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firstSheet="15" activeTab="20"/>
  </bookViews>
  <sheets>
    <sheet name="anexa II-1a" sheetId="1" r:id="rId1"/>
    <sheet name="anexa II-1b" sheetId="2" r:id="rId2"/>
    <sheet name="anexa II-2a" sheetId="3" r:id="rId3"/>
    <sheet name="anexa II-2b" sheetId="4" r:id="rId4"/>
    <sheet name="anexa II-3a" sheetId="5" r:id="rId5"/>
    <sheet name="anexa II-3b" sheetId="6" r:id="rId6"/>
    <sheet name="anexa II-3c" sheetId="7" r:id="rId7"/>
    <sheet name="anexa II-3d" sheetId="8" r:id="rId8"/>
    <sheet name="anexa II-4a" sheetId="9" r:id="rId9"/>
    <sheet name="anexa II-4b" sheetId="10" r:id="rId10"/>
    <sheet name="anexa II-4c" sheetId="11" r:id="rId11"/>
    <sheet name="anexa II-5a" sheetId="12" r:id="rId12"/>
    <sheet name="anexa II-5b" sheetId="13" r:id="rId13"/>
    <sheet name="anexa II-6" sheetId="14" r:id="rId14"/>
    <sheet name="anexa II-7a" sheetId="15" r:id="rId15"/>
    <sheet name="anexa II-7b" sheetId="16" r:id="rId16"/>
    <sheet name="anexa II-7c" sheetId="17" r:id="rId17"/>
    <sheet name="anexa II-8" sheetId="18" r:id="rId18"/>
    <sheet name="anexa II-9" sheetId="19" r:id="rId19"/>
    <sheet name="anexa II-10" sheetId="20" r:id="rId20"/>
    <sheet name="anexa II-11" sheetId="21" r:id="rId21"/>
    <sheet name="anexa II-12 (CM7)" sheetId="22" r:id="rId22"/>
  </sheets>
  <externalReferences>
    <externalReference r:id="rId25"/>
    <externalReference r:id="rId26"/>
  </externalReferences>
  <definedNames>
    <definedName name="_exe1">'[1]MAIN'!$G$17</definedName>
    <definedName name="_exe2">'[1]MAIN'!$G$18</definedName>
    <definedName name="_exe3">'[1]MAIN'!$G$19</definedName>
    <definedName name="_exe4">'[1]MAIN'!$G$20</definedName>
    <definedName name="_inc1">'[1]MAIN'!$E$17</definedName>
    <definedName name="_inc2">'[1]MAIN'!$E$18</definedName>
    <definedName name="_inc3">'[1]MAIN'!$E$19</definedName>
    <definedName name="_inc4">'[1]MAIN'!$E$20</definedName>
    <definedName name="_inc5">'[1]MAIN'!$E$21</definedName>
    <definedName name="_sf1">'[1]MAIN'!$F$17</definedName>
    <definedName name="_sf2">'[1]MAIN'!$F$18</definedName>
    <definedName name="_sf3">'[1]MAIN'!$F$19</definedName>
    <definedName name="_sf4">'[1]MAIN'!$F$20</definedName>
    <definedName name="_sf5">'[1]MAIN'!$F$21</definedName>
    <definedName name="aprobat_2010_balansat">#REF!</definedName>
    <definedName name="dupa" localSheetId="0">#REF!</definedName>
    <definedName name="dupa" localSheetId="1">#REF!</definedName>
    <definedName name="dupa">#REF!</definedName>
    <definedName name="fgd">#REF!</definedName>
    <definedName name="first" localSheetId="0">#REF!</definedName>
    <definedName name="first" localSheetId="1">#REF!</definedName>
    <definedName name="first">#REF!</definedName>
    <definedName name="ghfth">#REF!</definedName>
    <definedName name="hollydays">'[1]MAIN'!$C$26:$C$35</definedName>
    <definedName name="in.zile" localSheetId="0">#REF!</definedName>
    <definedName name="in.zile" localSheetId="1">#REF!</definedName>
    <definedName name="in.zile">#REF!</definedName>
    <definedName name="last" localSheetId="0">#REF!</definedName>
    <definedName name="last" localSheetId="1">#REF!</definedName>
    <definedName name="last">#REF!</definedName>
    <definedName name="luna">'[1]MAIN'!$C$8</definedName>
    <definedName name="luna.nr">'[1]MAIN'!$E$8</definedName>
    <definedName name="ordinea" localSheetId="0">#REF!</definedName>
    <definedName name="ordinea" localSheetId="1">#REF!</definedName>
    <definedName name="ordinea">#REF!</definedName>
    <definedName name="plan">'[1]MAIN'!$C$6</definedName>
    <definedName name="restit" localSheetId="0">'anexa II-1a'!$A$20</definedName>
    <definedName name="restit" localSheetId="1">'anexa II-1b'!$A$20</definedName>
    <definedName name="SAL" localSheetId="0">#REF!</definedName>
    <definedName name="SAL" localSheetId="1">#REF!</definedName>
    <definedName name="SAL">#REF!</definedName>
    <definedName name="tip" localSheetId="0">#REF!</definedName>
    <definedName name="tip" localSheetId="1">#REF!</definedName>
    <definedName name="tip">#REF!</definedName>
    <definedName name="week" localSheetId="0">#REF!</definedName>
    <definedName name="week" localSheetId="1">#REF!</definedName>
    <definedName name="week">#REF!</definedName>
    <definedName name="zile.tot">'[1]MAIN'!$D$22</definedName>
    <definedName name="zile1">'[1]MAIN'!$D$17</definedName>
    <definedName name="zile2">'[1]MAIN'!$D$18</definedName>
    <definedName name="zile3">'[1]MAIN'!$D$19</definedName>
    <definedName name="zile4">'[1]MAIN'!$D$20</definedName>
    <definedName name="zile5">'[1]MAIN'!$D$21</definedName>
    <definedName name="_xlnm.Print_Titles" localSheetId="0">'anexa II-1a'!$8:$13</definedName>
    <definedName name="_xlnm.Print_Titles" localSheetId="1">'anexa II-1b'!$8:$13</definedName>
    <definedName name="_xlnm.Print_Titles" localSheetId="14">'anexa II-7a'!$6:$9</definedName>
    <definedName name="_xlnm.Print_Titles" localSheetId="15">'anexa II-7b'!$6:$8</definedName>
    <definedName name="_xlnm.Print_Titles" localSheetId="16">'anexa II-7c'!$6:$8</definedName>
    <definedName name="_xlnm.Print_Area" localSheetId="19">'anexa II-10'!$A$1:$F$36</definedName>
    <definedName name="_xlnm.Print_Area" localSheetId="20">'anexa II-11'!$A$1:$O$29</definedName>
    <definedName name="_xlnm.Print_Area" localSheetId="21">'anexa II-12 (CM7)'!$A$1:$H$35</definedName>
    <definedName name="_xlnm.Print_Area" localSheetId="0">'anexa II-1a'!$A$1:$Z$65</definedName>
    <definedName name="_xlnm.Print_Area" localSheetId="1">'anexa II-1b'!$A$1:$BF$83</definedName>
    <definedName name="_xlnm.Print_Area" localSheetId="2">'anexa II-2a'!$B$1:$G$55</definedName>
    <definedName name="_xlnm.Print_Area" localSheetId="3">'anexa II-2b'!$A$1:$P$55</definedName>
    <definedName name="_xlnm.Print_Area" localSheetId="4">'anexa II-3a'!$A$1:$F$45</definedName>
    <definedName name="_xlnm.Print_Area" localSheetId="5">'anexa II-3b'!$A$1:$H$42</definedName>
    <definedName name="_xlnm.Print_Area" localSheetId="6">'anexa II-3c'!$A$1:$M$24</definedName>
    <definedName name="_xlnm.Print_Area" localSheetId="7">'anexa II-3d'!$A$1:$O$47</definedName>
    <definedName name="_xlnm.Print_Area" localSheetId="8">'anexa II-4a'!$A$1:$F$62</definedName>
    <definedName name="_xlnm.Print_Area" localSheetId="9">'anexa II-4b'!$A$1:$C$39</definedName>
    <definedName name="_xlnm.Print_Area" localSheetId="10">'anexa II-4c'!$A$1:$E$46</definedName>
    <definedName name="_xlnm.Print_Area" localSheetId="11">'anexa II-5a'!$A$1:$G$43</definedName>
    <definedName name="_xlnm.Print_Area" localSheetId="12">'anexa II-5b'!$A$1:$H$30</definedName>
    <definedName name="_xlnm.Print_Area" localSheetId="13">'anexa II-6'!$A$1:$M$32</definedName>
    <definedName name="_xlnm.Print_Area" localSheetId="14">'anexa II-7a'!$A$1:$J$34</definedName>
    <definedName name="_xlnm.Print_Area" localSheetId="15">'anexa II-7b'!$A$1:$P$37</definedName>
    <definedName name="_xlnm.Print_Area" localSheetId="16">'anexa II-7c'!$A$1:$P$35</definedName>
    <definedName name="_xlnm.Print_Area" localSheetId="17">'anexa II-8'!$A$1:$H$32</definedName>
    <definedName name="_xlnm.Print_Area" localSheetId="18">'anexa II-9'!$A$1:$E$29</definedName>
  </definedNames>
  <calcPr fullCalcOnLoad="1"/>
</workbook>
</file>

<file path=xl/sharedStrings.xml><?xml version="1.0" encoding="utf-8"?>
<sst xmlns="http://schemas.openxmlformats.org/spreadsheetml/2006/main" count="813" uniqueCount="517">
  <si>
    <t>Nr. d/o</t>
  </si>
  <si>
    <t>Executor</t>
  </si>
  <si>
    <t>Calculul dobânzilor</t>
  </si>
  <si>
    <t>pentru luna__________________ anul_______</t>
  </si>
  <si>
    <t>SUMA
dobânzii</t>
  </si>
  <si>
    <t>TOTAL pe bugetele locale</t>
  </si>
  <si>
    <t>NOTĂ:</t>
  </si>
  <si>
    <t xml:space="preserve">aferente soldurilor de mijloace </t>
  </si>
  <si>
    <t>la conturile_______________ spre transfer</t>
  </si>
  <si>
    <t>pe perioada de la__________________ până la_______</t>
  </si>
  <si>
    <t>Soldurile zilnice la conturile bancare</t>
  </si>
  <si>
    <t>DATA</t>
  </si>
  <si>
    <t>Contul bancar
nr. ___________________</t>
  </si>
  <si>
    <t>...</t>
  </si>
  <si>
    <t>TOTAL</t>
  </si>
  <si>
    <t>28/29/30/31</t>
  </si>
  <si>
    <t>Soldul mediu
zilnic</t>
  </si>
  <si>
    <t>Total dobândă
spre transfer</t>
  </si>
  <si>
    <t>Rata medie ponderată a dobânzii:</t>
  </si>
  <si>
    <t>Luna n - 1</t>
  </si>
  <si>
    <t>Luna n - 2</t>
  </si>
  <si>
    <t>Luna n - 3</t>
  </si>
  <si>
    <t>Şef al Direcţiei administrarea conturilor</t>
  </si>
  <si>
    <t>Suma soldurilor conturilor executorilor (ordonatorilor) de buget, care se deservesc în trezoreriile teritoriale respective (col. 3) şi suma dobânzilor calculată pe luna, pentru care se efectuiază calculul (col. 4) urmează să corespundă cu suma soldurilor zilnice la contul bancar pe luna respectivă şi cu suma dobânzii calculate şi transferate de către banca comercială deservente.</t>
  </si>
  <si>
    <t>TOTAL pe trezoreria teritorială</t>
  </si>
  <si>
    <t>Coordonat:</t>
  </si>
  <si>
    <t xml:space="preserve"> Aprobat:</t>
  </si>
  <si>
    <t xml:space="preserve"> Indicaţie de repartizare a soldului mijloacelor bugetului de stat din ____________- c. 33114001  </t>
  </si>
  <si>
    <t>Necesităţi</t>
  </si>
  <si>
    <t xml:space="preserve"> Aprobat</t>
  </si>
  <si>
    <t>1. Sold iniţial la _____________ inclusiv:</t>
  </si>
  <si>
    <t>1.1 Încasări la cont pe data de ______________</t>
  </si>
  <si>
    <t>1.2 Sold  nerepartizat din ______________</t>
  </si>
  <si>
    <t>1.3 BNM -  reţinerea comisionului conform acordului din 13.12.05</t>
  </si>
  <si>
    <t>1.4 Încasări din contul de ajutoare umanitare</t>
  </si>
  <si>
    <t>1.5 Încasări utilizate din ______________</t>
  </si>
  <si>
    <t xml:space="preserve"> 2. Operaţiuni cu capital. Încasări la cont în ziua curentă, inclusiv:                                                                                </t>
  </si>
  <si>
    <t xml:space="preserve">2.1 Încasări  de la realizarea VMS </t>
  </si>
  <si>
    <t>2.2 Încasări  de la reemisiunea VMS</t>
  </si>
  <si>
    <t xml:space="preserve">3. Împrumut pentru cheltuielile de bază </t>
  </si>
  <si>
    <t xml:space="preserve">1.Operaţiuni cu capital </t>
  </si>
  <si>
    <t>1.1 Răscumpărarea VMS</t>
  </si>
  <si>
    <t>1.2 Plata dobînzii</t>
  </si>
  <si>
    <t>1.3 Răscumpărarea VMS - reemisiunea</t>
  </si>
  <si>
    <t>1.4 Plata dobînzii - reemisiunea</t>
  </si>
  <si>
    <t>1.5 BNM - rambursarea împrumutului</t>
  </si>
  <si>
    <t xml:space="preserve">1.6 BNM - achitarea dobînzii </t>
  </si>
  <si>
    <t>1.7 BNM - achitarea dobînzii la termenii stabiliţi</t>
  </si>
  <si>
    <t>Plăţi curente (2+3+4+5+6)</t>
  </si>
  <si>
    <t>Rezultatul operaţiunilor cu capital:</t>
  </si>
  <si>
    <t>Rezultatul operaţiunilor cu VMS</t>
  </si>
  <si>
    <t>Achitarea dobînzii</t>
  </si>
  <si>
    <t>Privatizarea</t>
  </si>
  <si>
    <t>Încasări</t>
  </si>
  <si>
    <t>Cheltuieli</t>
  </si>
  <si>
    <t>Sold</t>
  </si>
  <si>
    <t>USD</t>
  </si>
  <si>
    <t>Euro</t>
  </si>
  <si>
    <t>Lira sterlina</t>
  </si>
  <si>
    <t>Rubla rusa</t>
  </si>
  <si>
    <t>Directorul Trezoreriei  de Stat</t>
  </si>
  <si>
    <t>INFORMAŢIE</t>
  </si>
  <si>
    <t>finanţate de la bugetul de stat</t>
  </si>
  <si>
    <t>Total</t>
  </si>
  <si>
    <t>Clasificația bugetară</t>
  </si>
  <si>
    <t>Conducător</t>
  </si>
  <si>
    <t>Contabil - Şef</t>
  </si>
  <si>
    <t>la situația de la ____________ până la _____________</t>
  </si>
  <si>
    <t>Codurile</t>
  </si>
  <si>
    <t>SUMA</t>
  </si>
  <si>
    <t>Minister</t>
  </si>
  <si>
    <t>Instituţie</t>
  </si>
  <si>
    <t>Anexa nr. II-6</t>
  </si>
  <si>
    <t>Rata medie a dobânzii:</t>
  </si>
  <si>
    <t>Nr. 
d/o</t>
  </si>
  <si>
    <t>data</t>
  </si>
  <si>
    <t>Martie</t>
  </si>
  <si>
    <t>Mai</t>
  </si>
  <si>
    <t>Iunie</t>
  </si>
  <si>
    <t>Iulie</t>
  </si>
  <si>
    <t>August</t>
  </si>
  <si>
    <t>Septembrie</t>
  </si>
  <si>
    <t>Octombrie</t>
  </si>
  <si>
    <t>Noiembrie</t>
  </si>
  <si>
    <t>Decembrie</t>
  </si>
  <si>
    <t>Trezoreria</t>
  </si>
  <si>
    <t>(denumirea)</t>
  </si>
  <si>
    <t>Registrul</t>
  </si>
  <si>
    <t>evidenţei contractelor de depozit</t>
  </si>
  <si>
    <t>pe perioada anului ______________</t>
  </si>
  <si>
    <t>Contract</t>
  </si>
  <si>
    <t>Denumirea 
băncii</t>
  </si>
  <si>
    <t>Suma contractului</t>
  </si>
  <si>
    <t>%% 
dobânzii
(anual)</t>
  </si>
  <si>
    <t>număr</t>
  </si>
  <si>
    <t xml:space="preserve">
</t>
  </si>
  <si>
    <t>Indicatorii</t>
  </si>
  <si>
    <t>Clsif. Bugetara cod</t>
  </si>
  <si>
    <t xml:space="preserve">Aprobat
anual
</t>
  </si>
  <si>
    <t xml:space="preserve">Precizat
anual
</t>
  </si>
  <si>
    <t>Trimestrul I</t>
  </si>
  <si>
    <t>Trimestrul II</t>
  </si>
  <si>
    <t xml:space="preserve">Total  pe perioada ianuarie-      iunie   </t>
  </si>
  <si>
    <t>Trimestrul III</t>
  </si>
  <si>
    <t xml:space="preserve">Total   pe perioada inuarie- septembrie </t>
  </si>
  <si>
    <t>Trimestrul IV</t>
  </si>
  <si>
    <t>Total trimestru III-IV</t>
  </si>
  <si>
    <t xml:space="preserve">Prognozat
pe an 
</t>
  </si>
  <si>
    <t>Devieri faţă de Buget precizat</t>
  </si>
  <si>
    <t>informativ necesitati 21.04.2010</t>
  </si>
  <si>
    <t xml:space="preserve"> ianuarie </t>
  </si>
  <si>
    <t>februarie</t>
  </si>
  <si>
    <t>martie</t>
  </si>
  <si>
    <t xml:space="preserve"> aprilie</t>
  </si>
  <si>
    <t xml:space="preserve"> mai</t>
  </si>
  <si>
    <t xml:space="preserve"> iunie</t>
  </si>
  <si>
    <t>Total  pe trimestrul II</t>
  </si>
  <si>
    <t>Executat</t>
  </si>
  <si>
    <t>Prognozat</t>
  </si>
  <si>
    <t>Total   pe trimestrul III</t>
  </si>
  <si>
    <t>Total  pe trimestrul IV</t>
  </si>
  <si>
    <t xml:space="preserve"> iulie</t>
  </si>
  <si>
    <t>august</t>
  </si>
  <si>
    <t xml:space="preserve"> septembrie</t>
  </si>
  <si>
    <t xml:space="preserve"> octombrie</t>
  </si>
  <si>
    <t>noiembrie</t>
  </si>
  <si>
    <t xml:space="preserve"> decembrie</t>
  </si>
  <si>
    <t>(+ ; -)</t>
  </si>
  <si>
    <t>%</t>
  </si>
  <si>
    <t>I. VENITURI, TOTAL</t>
  </si>
  <si>
    <t>Încasări medii zilnice</t>
  </si>
  <si>
    <t>1. Veniturile încasate de IFS</t>
  </si>
  <si>
    <t>2. Veniturile încasate de Serviciul Vamal</t>
  </si>
  <si>
    <t>3. Restituiri TVA şi accize</t>
  </si>
  <si>
    <t>Plăţi medii zilnice</t>
  </si>
  <si>
    <t>II. CHELTUIELI, TOTAL</t>
  </si>
  <si>
    <t>III. DEFICIT / EXCIDENT</t>
  </si>
  <si>
    <t>IV. SURSE ATRASE PENTRU FINANŢAREA DEFICITULUI</t>
  </si>
  <si>
    <t>7. Sold la începutul perioadei</t>
  </si>
  <si>
    <t xml:space="preserve">8. Sold la sfîrşitul perioadei </t>
  </si>
  <si>
    <t>9.Surse neidentificate (GAP)</t>
  </si>
  <si>
    <t>Executor                                                                            __________________</t>
  </si>
  <si>
    <r>
      <t>4. Alte venituri</t>
    </r>
    <r>
      <rPr>
        <sz val="10"/>
        <rFont val="Times New Roman"/>
        <family val="1"/>
      </rPr>
      <t>, dintre care:</t>
    </r>
  </si>
  <si>
    <r>
      <t xml:space="preserve">1. SURSE INTERNE </t>
    </r>
    <r>
      <rPr>
        <i/>
        <sz val="10"/>
        <rFont val="Times New Roman"/>
        <family val="1"/>
      </rPr>
      <t>(gr.27)</t>
    </r>
  </si>
  <si>
    <r>
      <t xml:space="preserve">Director al Trezoreriei de Stat                           _______________ 
                                                                             </t>
    </r>
    <r>
      <rPr>
        <sz val="10"/>
        <rFont val="Times New Roman"/>
        <family val="1"/>
      </rPr>
      <t xml:space="preserve">
</t>
    </r>
    <r>
      <rPr>
        <sz val="12"/>
        <rFont val="Times New Roman"/>
        <family val="1"/>
      </rPr>
      <t xml:space="preserve">Seful  Directiei                                                  _______________                     </t>
    </r>
  </si>
  <si>
    <t>APROBAT</t>
  </si>
  <si>
    <t>Ministrul Finanţelor</t>
  </si>
  <si>
    <t>din________20____</t>
  </si>
  <si>
    <t>PROGNOZA lichidităţilor pentru anul __________________</t>
  </si>
  <si>
    <t>Clasifi. bugetara cod</t>
  </si>
  <si>
    <t xml:space="preserve">Total  aprobat ianuarie-      iunie   </t>
  </si>
  <si>
    <t xml:space="preserve">Total  executat ianuarie-      iunie </t>
  </si>
  <si>
    <t xml:space="preserve">Total  prognozat ianuarie- septembrie </t>
  </si>
  <si>
    <t>Total   executat ianuarie- septembrie</t>
  </si>
  <si>
    <t>Total prognozat trimestru III-IV</t>
  </si>
  <si>
    <t>Total executat trimestru III-IV</t>
  </si>
  <si>
    <t xml:space="preserve">Prognozat
pe an </t>
  </si>
  <si>
    <t>Executat pe an</t>
  </si>
  <si>
    <t>Devieri</t>
  </si>
  <si>
    <t xml:space="preserve">  ianuarie </t>
  </si>
  <si>
    <t xml:space="preserve"> februarie</t>
  </si>
  <si>
    <t>februarie executat</t>
  </si>
  <si>
    <t>prognozat martie</t>
  </si>
  <si>
    <t>martie executat</t>
  </si>
  <si>
    <t>Total trimestrul I</t>
  </si>
  <si>
    <t>Devieri (prognozat fata de executat - trimestru I)</t>
  </si>
  <si>
    <t xml:space="preserve">  aprilie</t>
  </si>
  <si>
    <t>aprilie executat</t>
  </si>
  <si>
    <t>mai executat</t>
  </si>
  <si>
    <t>iunie executat</t>
  </si>
  <si>
    <t>Total  trimestrul II</t>
  </si>
  <si>
    <t>Total  executat trimestrul II</t>
  </si>
  <si>
    <t>Devieri (prognozat fata de executat - trimestru II)</t>
  </si>
  <si>
    <t>iulie executat</t>
  </si>
  <si>
    <t>august executat</t>
  </si>
  <si>
    <t>septembrie</t>
  </si>
  <si>
    <t>septembrie executat</t>
  </si>
  <si>
    <t>Total trimestrul III</t>
  </si>
  <si>
    <t>Total   executat trimestrul III</t>
  </si>
  <si>
    <t xml:space="preserve">  octombrie</t>
  </si>
  <si>
    <t>octombrie executat</t>
  </si>
  <si>
    <t xml:space="preserve"> noiembrie</t>
  </si>
  <si>
    <t>noiembrie executat</t>
  </si>
  <si>
    <t xml:space="preserve">  decembrie</t>
  </si>
  <si>
    <t>decembrie executat</t>
  </si>
  <si>
    <t>Total trimestrul IV</t>
  </si>
  <si>
    <t>Total  executat trimestrul IV</t>
  </si>
  <si>
    <t xml:space="preserve">prognozat fata de precizat   </t>
  </si>
  <si>
    <t xml:space="preserve">executat fata de precizat    </t>
  </si>
  <si>
    <t xml:space="preserve">executat fata de prognozat    </t>
  </si>
  <si>
    <t>prognozat</t>
  </si>
  <si>
    <t>executat</t>
  </si>
  <si>
    <t xml:space="preserve">executat </t>
  </si>
  <si>
    <t xml:space="preserve"> (+ ; -)</t>
  </si>
  <si>
    <t xml:space="preserve">Seful  Directiei                                                  _______________                                                                                                                                                                              </t>
  </si>
  <si>
    <r>
      <t>Devieri (</t>
    </r>
    <r>
      <rPr>
        <b/>
        <sz val="8"/>
        <rFont val="Times New Roman"/>
        <family val="1"/>
      </rPr>
      <t>prognozat fata de executat -trimestru III</t>
    </r>
    <r>
      <rPr>
        <b/>
        <sz val="9"/>
        <rFont val="Times New Roman"/>
        <family val="1"/>
      </rPr>
      <t>)</t>
    </r>
  </si>
  <si>
    <r>
      <t>Devieri (</t>
    </r>
    <r>
      <rPr>
        <b/>
        <sz val="8"/>
        <rFont val="Times New Roman"/>
        <family val="1"/>
      </rPr>
      <t>prognozat fata de executat-trimestru IV</t>
    </r>
    <r>
      <rPr>
        <b/>
        <sz val="9"/>
        <rFont val="Times New Roman"/>
        <family val="1"/>
      </rPr>
      <t>)</t>
    </r>
  </si>
  <si>
    <t>PROGNOZA lichidităţilor bugetului de stat (la situaţia din___________ 20_____)</t>
  </si>
  <si>
    <t>mil.lei</t>
  </si>
  <si>
    <t>Prognoza aprobat total</t>
  </si>
  <si>
    <t>I n c l u s i v</t>
  </si>
  <si>
    <t>Prognozat saptamina   II</t>
  </si>
  <si>
    <t>Prognozat saptamina   III</t>
  </si>
  <si>
    <t>Prognozat saptamina IV</t>
  </si>
  <si>
    <t>saptamina I</t>
  </si>
  <si>
    <t>saptamina II</t>
  </si>
  <si>
    <t>saptamina IV</t>
  </si>
  <si>
    <t>Total incasari</t>
  </si>
  <si>
    <t>Venituri administrate de Serviciul Fiscal</t>
  </si>
  <si>
    <t>Venituri administrate de Serviciul Vamal</t>
  </si>
  <si>
    <t>Restituiri TVA, acize</t>
  </si>
  <si>
    <t>Altele</t>
  </si>
  <si>
    <t>Total Venituri</t>
  </si>
  <si>
    <t>Venituri din vinzare VMS</t>
  </si>
  <si>
    <t>Convertirea  EURO/USD</t>
  </si>
  <si>
    <t>Imprumut mijloace speciale</t>
  </si>
  <si>
    <t>Sold la inceputul periodei</t>
  </si>
  <si>
    <t xml:space="preserve"> Total Plati</t>
  </si>
  <si>
    <t>SOLD</t>
  </si>
  <si>
    <t xml:space="preserve">            Conturi valutare</t>
  </si>
  <si>
    <t>Sold Initial</t>
  </si>
  <si>
    <t>Incasari</t>
  </si>
  <si>
    <t>Plati</t>
  </si>
  <si>
    <t>Convertirea valutei</t>
  </si>
  <si>
    <t xml:space="preserve">Sold Final </t>
  </si>
  <si>
    <t xml:space="preserve">            Dolari SUA </t>
  </si>
  <si>
    <t>T o t a l</t>
  </si>
  <si>
    <r>
      <t xml:space="preserve">saptamina </t>
    </r>
    <r>
      <rPr>
        <b/>
        <sz val="11"/>
        <rFont val="Times New Roman"/>
        <family val="1"/>
      </rPr>
      <t>III</t>
    </r>
  </si>
  <si>
    <t>PROGNOZA LICHIDITĂŢILOR</t>
  </si>
  <si>
    <t>bugetului de stat pe luna __________________</t>
  </si>
  <si>
    <t>Directorul Trezoreriei de Stat: ______________________</t>
  </si>
  <si>
    <t>Executor: ______________</t>
  </si>
  <si>
    <t>tel: _____________</t>
  </si>
  <si>
    <t xml:space="preserve"> Aprobat lunar</t>
  </si>
  <si>
    <t xml:space="preserve"> Precizat lunar</t>
  </si>
  <si>
    <t xml:space="preserve"> saptamina  I</t>
  </si>
  <si>
    <t>Executat saptamina       I</t>
  </si>
  <si>
    <t>saptamina   II</t>
  </si>
  <si>
    <t>Executat saptamina     II</t>
  </si>
  <si>
    <t xml:space="preserve"> saptamina   III</t>
  </si>
  <si>
    <t>Executat saptamina   III</t>
  </si>
  <si>
    <t>Executatat saptamina IV</t>
  </si>
  <si>
    <t xml:space="preserve"> saptamina   V</t>
  </si>
  <si>
    <t>Executatat saptamina     V</t>
  </si>
  <si>
    <t>Executat la zi</t>
  </si>
  <si>
    <t>Urmeaza a fi executat</t>
  </si>
  <si>
    <t>PROGNOZA ACTUALIZATĂ</t>
  </si>
  <si>
    <t>a lichidităţilor bugetului de stat pe luna______________</t>
  </si>
  <si>
    <t>Informaţia zilnică privind soldurile</t>
  </si>
  <si>
    <t>la situaţia din</t>
  </si>
  <si>
    <t>____ ________ 20__</t>
  </si>
  <si>
    <t>Nr .contului</t>
  </si>
  <si>
    <t>Denumirea</t>
  </si>
  <si>
    <t>suma
(în valută)</t>
  </si>
  <si>
    <t>suma (în lei)</t>
  </si>
  <si>
    <t>1. Conturile bancare - bugetul de stat</t>
  </si>
  <si>
    <t>1.1.1. Mijloacele bugetului de stat ale RM Trezoreria de Stat</t>
  </si>
  <si>
    <t>1.1.2. Conturile bancare în valută străină</t>
  </si>
  <si>
    <t xml:space="preserve"> Mijloace in dolari SUA ale MF al RM Trezoreria de Stat</t>
  </si>
  <si>
    <t xml:space="preserve"> Mijloace in Euro ale MF al RM Trezoreria de Stat</t>
  </si>
  <si>
    <t>Total conturi în valută străină (1.1.2)</t>
  </si>
  <si>
    <t>Total bugetul de stat (= Total 1.1.1+ Total 1.1.2)</t>
  </si>
  <si>
    <t xml:space="preserve"> mijloace depozitate la BNM</t>
  </si>
  <si>
    <t>1.3. Alocări DST</t>
  </si>
  <si>
    <t>3261784022 - Mijloace  ale MF al RM Trezoreria de Stat - Mijloace cesionate cu dreptul de utilizare a Alocărilor de DST - USD (93 861 392,61)</t>
  </si>
  <si>
    <t>3261997822 - Mijloace  ale MF al RM Trezoreria de Stat - Mijloace cesionate cu dreptul de utilizare a Alocărilor de DST - EURO (63 091 587,40)</t>
  </si>
  <si>
    <t xml:space="preserve">2.Conturi  aferente altor bugete </t>
  </si>
  <si>
    <t xml:space="preserve"> Mijloacele bugetului asigurărilor sociale de stat ale MF al RM - Trezoreria de Stat</t>
  </si>
  <si>
    <t xml:space="preserve"> Mijloacele financiare ale asigurării obligatorii de asistenţă medicală ale MFal RM - Trezoreria de Stat</t>
  </si>
  <si>
    <t>Total (2)</t>
  </si>
  <si>
    <t xml:space="preserve">3. Alte conturi </t>
  </si>
  <si>
    <t>3.1. Alte conturi în lei</t>
  </si>
  <si>
    <t xml:space="preserve"> Mijloace bugetare încasate de la agenţii economici amplasaţi în localităţile din stînga Nistrului şi în mun.Bender </t>
  </si>
  <si>
    <t xml:space="preserve"> Mijloacele băneşti de asistenţă financiară - acordarea diferitor ajutoare</t>
  </si>
  <si>
    <t>Total (3.1.)</t>
  </si>
  <si>
    <t>3.2. Alte conturi în valută</t>
  </si>
  <si>
    <t xml:space="preserve"> Mijloace  ale MF al RM Trezoreria de Stat - Granturi Comisiei Europene (PSA)  EURO </t>
  </si>
  <si>
    <t xml:space="preserve"> Mijloace  ale MF al RM Trezoreria de Stat - ajutoare umanitare - EURO</t>
  </si>
  <si>
    <t xml:space="preserve"> Mijloace  ale MF al RM Trezoreria de Stat - ajutoare umanitare - USD</t>
  </si>
  <si>
    <t xml:space="preserve"> Mijloace  ale MF al RM Trezoreria de Stat - Facilit. de Invest. p/u Tarile din Vecinatate - EURO</t>
  </si>
  <si>
    <t xml:space="preserve"> Mijloace  ale MF al RM Trezoreria de Stat - "FIV-Drumuri" (Facilit. de Invest. p/u Tarile din Vecinatate) - EURO</t>
  </si>
  <si>
    <t>Total (3.2)</t>
  </si>
  <si>
    <t>Total alte conturi ( = Total 3.1.+Total 3.2.)</t>
  </si>
  <si>
    <t>4. Total disponibilităţi în conturi (= 1+2+3)</t>
  </si>
  <si>
    <t>Informativ:</t>
  </si>
  <si>
    <t>Cursul valutar la zi</t>
  </si>
  <si>
    <t>EURO</t>
  </si>
  <si>
    <t>Semnătura executorului ______________________</t>
  </si>
  <si>
    <t>Nr.contului</t>
  </si>
  <si>
    <t>CNAS- total</t>
  </si>
  <si>
    <t>CNAM- total</t>
  </si>
  <si>
    <t>TOTAL BPN</t>
  </si>
  <si>
    <t>mil. lei</t>
  </si>
  <si>
    <t>Indicatori</t>
  </si>
  <si>
    <t>1. Mijloacele bugetului de stat</t>
  </si>
  <si>
    <t>4. FAOAM</t>
  </si>
  <si>
    <t>ianuarie</t>
  </si>
  <si>
    <t>aprilie</t>
  </si>
  <si>
    <t>mai</t>
  </si>
  <si>
    <t>iunie</t>
  </si>
  <si>
    <t>iulie</t>
  </si>
  <si>
    <t>octombrie</t>
  </si>
  <si>
    <t>decembrie</t>
  </si>
  <si>
    <t>3. BASS</t>
  </si>
  <si>
    <t>Semnătura executorului __________________</t>
  </si>
  <si>
    <t>2. Mijloacele bugetelor locale</t>
  </si>
  <si>
    <t>Informaţia</t>
  </si>
  <si>
    <t>în/din contul special pentru ajutorarea persoanelor sinistrate</t>
  </si>
  <si>
    <t>(lichidarea consecintelor _______________________________)</t>
  </si>
  <si>
    <t>(contul analitic __________________)</t>
  </si>
  <si>
    <t>SOLD INIŢIAL</t>
  </si>
  <si>
    <t>TOTAL DONAŢII         (lei)</t>
  </si>
  <si>
    <t xml:space="preserve">Cheltuieli </t>
  </si>
  <si>
    <t>SOLD FINAL</t>
  </si>
  <si>
    <t>Notă</t>
  </si>
  <si>
    <t>În lei</t>
  </si>
  <si>
    <t>În dolari SUA</t>
  </si>
  <si>
    <t>În  EURO</t>
  </si>
  <si>
    <t>TOTAL    încasări                     (în lei)</t>
  </si>
  <si>
    <t>Transferat  pentru sinistraţi</t>
  </si>
  <si>
    <t>Greşit încasat</t>
  </si>
  <si>
    <t>în valuta străină</t>
  </si>
  <si>
    <t>echivalentul în lei*</t>
  </si>
  <si>
    <t>Transferat conf.Hotărîrilor
Guvernului</t>
  </si>
  <si>
    <t>Transferat conform scrisorilor, actelor de exec. a lucr.</t>
  </si>
  <si>
    <t>TOTAL                   Transferat  p/u sinistraţii din Japonia</t>
  </si>
  <si>
    <t>9=8-14</t>
  </si>
  <si>
    <t>12=10+11</t>
  </si>
  <si>
    <t>14=(2+8)-13</t>
  </si>
  <si>
    <t>sold neutilizat in a._____</t>
  </si>
  <si>
    <t xml:space="preserve">Total </t>
  </si>
  <si>
    <t>Cursul Valutar - curent</t>
  </si>
  <si>
    <t>Denumirea contului</t>
  </si>
  <si>
    <t xml:space="preserve"> echivalent în lei</t>
  </si>
  <si>
    <t>3357003- ajutoare umanitare în lei</t>
  </si>
  <si>
    <t>Semnătura executorului ________________</t>
  </si>
  <si>
    <r>
      <t xml:space="preserve">Total </t>
    </r>
    <r>
      <rPr>
        <b/>
        <i/>
        <u val="single"/>
        <sz val="9"/>
        <rFont val="Times New Roman"/>
        <family val="1"/>
      </rPr>
      <t>luna/anul</t>
    </r>
  </si>
  <si>
    <r>
      <t xml:space="preserve">Total </t>
    </r>
    <r>
      <rPr>
        <u val="single"/>
        <sz val="9"/>
        <rFont val="Arial"/>
        <family val="2"/>
      </rPr>
      <t>anul</t>
    </r>
  </si>
  <si>
    <r>
      <t xml:space="preserve">Sold final, </t>
    </r>
    <r>
      <rPr>
        <b/>
        <i/>
        <sz val="9"/>
        <color indexed="12"/>
        <rFont val="Arial"/>
        <family val="2"/>
      </rPr>
      <t>lei</t>
    </r>
  </si>
  <si>
    <r>
      <t xml:space="preserve">Sold final, </t>
    </r>
    <r>
      <rPr>
        <b/>
        <i/>
        <sz val="9"/>
        <color indexed="17"/>
        <rFont val="Arial"/>
        <family val="2"/>
      </rPr>
      <t>USD</t>
    </r>
  </si>
  <si>
    <r>
      <t xml:space="preserve">Sold final, </t>
    </r>
    <r>
      <rPr>
        <b/>
        <i/>
        <sz val="9"/>
        <color indexed="62"/>
        <rFont val="Arial"/>
        <family val="2"/>
      </rPr>
      <t>EURO</t>
    </r>
  </si>
  <si>
    <r>
      <t>3261584015</t>
    </r>
    <r>
      <rPr>
        <sz val="9"/>
        <rFont val="Arial"/>
        <family val="2"/>
      </rPr>
      <t>-ajutoare umanitare în USD</t>
    </r>
  </si>
  <si>
    <t>privind încasări / plăţi a mijloacelor băneşti</t>
  </si>
  <si>
    <t>3. Transfer trezoreriilor teritoriale, inclusiv:</t>
  </si>
  <si>
    <t>2. Plăţi generale</t>
  </si>
  <si>
    <t>4. Transfer bugetelor locale, total</t>
  </si>
  <si>
    <t>5. Transferuri CNAM, total</t>
  </si>
  <si>
    <t>Anexa nr. II-4a</t>
  </si>
  <si>
    <t>I. TOTAL MIJLOACE  în cont ( 1+1.4+2+3)</t>
  </si>
  <si>
    <t>II. TOTAL MIJLOACE  REPARTIZATE(1+2+3+4+5+6)</t>
  </si>
  <si>
    <t>III. SOLD FINAL</t>
  </si>
  <si>
    <t>Directorul Trezoreriei de Stat___________________</t>
  </si>
  <si>
    <t>Executor___________________</t>
  </si>
  <si>
    <t xml:space="preserve">                                                                                                                                                          Anexă </t>
  </si>
  <si>
    <t>Aprobat</t>
  </si>
  <si>
    <t>Total mijloace repartizate</t>
  </si>
  <si>
    <t>Trezoreria de Stat</t>
  </si>
  <si>
    <t>Ministerul Sănătăţii - Sergheevca - "Sergheevca"  -</t>
  </si>
  <si>
    <t xml:space="preserve"> - inclusiv complexul termoenergetic -</t>
  </si>
  <si>
    <t xml:space="preserve">Ministerul Protecţiei Soc.,Fam. şi Cop - Cocieri (Int Psih.,Cen. de Reab. )              </t>
  </si>
  <si>
    <t xml:space="preserve"> - inclusiv complexul termoenergetic</t>
  </si>
  <si>
    <t xml:space="preserve">Ministerul Protecţiei Soc.,Fam. şi Cop. - Sergheevca - "Victoria" - </t>
  </si>
  <si>
    <t xml:space="preserve"> - inclusiv complexul termoenergetic - </t>
  </si>
  <si>
    <t>1.Total transfer trezoreriilor teritoriale</t>
  </si>
  <si>
    <t>1.1 Inclusiv complexul termoenergetic</t>
  </si>
  <si>
    <t>1.2 Inclusiv altele( art.113.17; art.113.18)</t>
  </si>
  <si>
    <t xml:space="preserve">1.3 Inclusiv investitii  si reparatii capitale  </t>
  </si>
  <si>
    <t>1.5 Inclusiv Reparatia clad. Parlament.</t>
  </si>
  <si>
    <t>1.6 Inclusiv Reparatia/constructia clad. Sinistratilor</t>
  </si>
  <si>
    <t>2. Investiţii capitale - total:</t>
  </si>
  <si>
    <t xml:space="preserve">2.1 Investitii din fondul de rezervă, lei </t>
  </si>
  <si>
    <t xml:space="preserve">2.2 Plăţi conform HG. nr. (lichid consecinţelor inund) </t>
  </si>
  <si>
    <t>2.3 Investiţii capitale</t>
  </si>
  <si>
    <t xml:space="preserve"> Sold nerepartizat</t>
  </si>
  <si>
    <r>
      <t>Anexă la indicaţia de repartizare a soldului mijloacelor bugetului de stat (toamnă-iarnă) din ____________ - H.G. nr.</t>
    </r>
    <r>
      <rPr>
        <b/>
        <i/>
        <sz val="16"/>
        <color indexed="10"/>
        <rFont val="Bookman Old Style"/>
        <family val="1"/>
      </rPr>
      <t>xxx</t>
    </r>
  </si>
  <si>
    <r>
      <t>1.4</t>
    </r>
    <r>
      <rPr>
        <sz val="11"/>
        <rFont val="Bookman Old Style"/>
        <family val="1"/>
      </rPr>
      <t xml:space="preserve"> </t>
    </r>
    <r>
      <rPr>
        <b/>
        <sz val="11"/>
        <rFont val="Bookman Old Style"/>
        <family val="1"/>
      </rPr>
      <t xml:space="preserve">Inclusiv plăţi urgente </t>
    </r>
  </si>
  <si>
    <t>Executor________________________________</t>
  </si>
  <si>
    <t>APROBAT:</t>
  </si>
  <si>
    <t>Destinatia platii</t>
  </si>
  <si>
    <t>Aprobat:</t>
  </si>
  <si>
    <t>Informaţia de repartizare a soldului (în valuta/….) din ___________- c. ….</t>
  </si>
  <si>
    <t xml:space="preserve">Suma </t>
  </si>
  <si>
    <t>Total mijloace:</t>
  </si>
  <si>
    <t>1. SOLD de intrare</t>
  </si>
  <si>
    <t xml:space="preserve">      Sold neutilizat</t>
  </si>
  <si>
    <t xml:space="preserve">      Încasări la cont</t>
  </si>
  <si>
    <t>3. Sold</t>
  </si>
  <si>
    <t xml:space="preserve">   Informativ:                   Cursul valutelor</t>
  </si>
  <si>
    <t>oficial</t>
  </si>
  <si>
    <t>vânzare</t>
  </si>
  <si>
    <t>cumpărare</t>
  </si>
  <si>
    <t xml:space="preserve"> </t>
  </si>
  <si>
    <t>2. PLĂŢI</t>
  </si>
  <si>
    <t xml:space="preserve">                   </t>
  </si>
  <si>
    <t xml:space="preserve">                mii</t>
  </si>
  <si>
    <t xml:space="preserve">Prognoza trimestriala </t>
  </si>
  <si>
    <t>Trimestru</t>
  </si>
  <si>
    <t xml:space="preserve">Echivalent in MDL </t>
  </si>
  <si>
    <t>Dolari SUA</t>
  </si>
  <si>
    <t>JPY</t>
  </si>
  <si>
    <t>I</t>
  </si>
  <si>
    <t>II</t>
  </si>
  <si>
    <t>III</t>
  </si>
  <si>
    <t>IV</t>
  </si>
  <si>
    <t xml:space="preserve">                     </t>
  </si>
  <si>
    <t xml:space="preserve">Prognoza lunara </t>
  </si>
  <si>
    <t>Luna</t>
  </si>
  <si>
    <t>tel___________________</t>
  </si>
  <si>
    <t>Prognoza plăţilor externe în valuta străină pe anul  ______</t>
  </si>
  <si>
    <t>Prognoza plăţilor externe în valuta străină pe luna  ___________</t>
  </si>
  <si>
    <t>Data</t>
  </si>
  <si>
    <t>TOTAL MDL</t>
  </si>
  <si>
    <t>Denumirea executorului  de buget</t>
  </si>
  <si>
    <t>Contul trezorerial al executorului de buget</t>
  </si>
  <si>
    <t>Contul bancar de depozit</t>
  </si>
  <si>
    <t>Termenul plasării</t>
  </si>
  <si>
    <t>perioada</t>
  </si>
  <si>
    <t>În luni</t>
  </si>
  <si>
    <t>Suma rambursată</t>
  </si>
  <si>
    <t>Sold de dpozit nerambursat</t>
  </si>
  <si>
    <t>Buget aprobat anual</t>
  </si>
  <si>
    <t>Buget precizat anual</t>
  </si>
  <si>
    <t>Executat anul curent</t>
  </si>
  <si>
    <t>Devieri faţă de planul precizat pe perioada</t>
  </si>
  <si>
    <t>Executat anul  precedent</t>
  </si>
  <si>
    <t xml:space="preserve">Executat anul curent faţă
de anul precedent </t>
  </si>
  <si>
    <t>(+,-)</t>
  </si>
  <si>
    <t>Bugetul de stat</t>
  </si>
  <si>
    <t>1. Venituri, total</t>
  </si>
  <si>
    <t>inclusiv transferuri 19</t>
  </si>
  <si>
    <t>2. Cheltuieli, total</t>
  </si>
  <si>
    <t>inclusiv transferuri 29</t>
  </si>
  <si>
    <t>3. Deficit / excedent</t>
  </si>
  <si>
    <t>BASS</t>
  </si>
  <si>
    <t>FAOAM</t>
  </si>
  <si>
    <t>Bugetul public naţional</t>
  </si>
  <si>
    <t>Semnătura executorului ______________</t>
  </si>
  <si>
    <t>Informaţia operativă privind executarea bugetului  public naţional la situaţia din __ _____ 20__</t>
  </si>
  <si>
    <t>Bugetele locale</t>
  </si>
  <si>
    <t>Dinamica executării bugetului  public naţional pentru anul _______ (discret)</t>
  </si>
  <si>
    <t xml:space="preserve">Ianuarie </t>
  </si>
  <si>
    <t xml:space="preserve">Februarie </t>
  </si>
  <si>
    <t>Aprilie</t>
  </si>
  <si>
    <t>Dinamica executării bugetului  public naţional pentru anul _______ (cumulativ)</t>
  </si>
  <si>
    <t>MF-Trezoreria de Stat</t>
  </si>
  <si>
    <t>la data de ________________</t>
  </si>
  <si>
    <t>Soldul iniţial</t>
  </si>
  <si>
    <t>Rulajul</t>
  </si>
  <si>
    <t>Soldul final</t>
  </si>
  <si>
    <t>Debit</t>
  </si>
  <si>
    <t>Credit</t>
  </si>
  <si>
    <t>Balanţa</t>
  </si>
  <si>
    <t>Semnătura executorului_______________________</t>
  </si>
  <si>
    <t xml:space="preserve">aferente soldurilor disponibile </t>
  </si>
  <si>
    <t>Anexa nr. II-9</t>
  </si>
  <si>
    <t>Anexa nr. II-11</t>
  </si>
  <si>
    <t>Anexa nr.  II-1a</t>
  </si>
  <si>
    <t>Anexa nr.  II-1b</t>
  </si>
  <si>
    <t>Anexa nr. II-2a</t>
  </si>
  <si>
    <t>Anexa nr. II-2b</t>
  </si>
  <si>
    <t>Anexa nr. II-3a</t>
  </si>
  <si>
    <t>Anexa nr. II-3b</t>
  </si>
  <si>
    <t>Anexa nr. II-3c</t>
  </si>
  <si>
    <t>Anexa nr. II-3d</t>
  </si>
  <si>
    <t>Anexa nr. II-4b</t>
  </si>
  <si>
    <t>Anexa nr. II-4c</t>
  </si>
  <si>
    <t>Anexa nr. II-5a</t>
  </si>
  <si>
    <t>Anexa nr. II-5b</t>
  </si>
  <si>
    <t>Anexa nr. II-7a</t>
  </si>
  <si>
    <t>Anexa nr. II-7b</t>
  </si>
  <si>
    <t>Anexa nr. II-7c</t>
  </si>
  <si>
    <t>Denumirea contul</t>
  </si>
  <si>
    <t>la situaţia din _______________________</t>
  </si>
  <si>
    <t>Soldul total pe bugetele locale, bugetele municipal Chiţinău, municipal Bălţi</t>
  </si>
  <si>
    <t>....</t>
  </si>
  <si>
    <t>Total pe bugetul local de nivelul I</t>
  </si>
  <si>
    <t>Total pe bugetul local de nivelul II</t>
  </si>
  <si>
    <t>Total pe bugetul central al Guvernului</t>
  </si>
  <si>
    <t>Soldurile conturilor bugetelor locale, bugetului municipal Chişinău, municipal Bălţi</t>
  </si>
  <si>
    <t>privind soldurile pe bugetele locale</t>
  </si>
  <si>
    <t>la situaţia din ______________</t>
  </si>
  <si>
    <t>Cod</t>
  </si>
  <si>
    <t>Denumirea UAT</t>
  </si>
  <si>
    <t>Raional</t>
  </si>
  <si>
    <t>inclusiv:</t>
  </si>
  <si>
    <t>neelucidate</t>
  </si>
  <si>
    <t>proiecte investiţionale</t>
  </si>
  <si>
    <t>alte mijloace</t>
  </si>
  <si>
    <t>toamnă-iarnă</t>
  </si>
  <si>
    <t>Local</t>
  </si>
  <si>
    <t>Total  pe trimestrul I</t>
  </si>
  <si>
    <t>în conturile bancare ale Ministerului Finanţelor - Trezoreria de Stat</t>
  </si>
  <si>
    <t>echivalent lei</t>
  </si>
  <si>
    <t>inclusiv</t>
  </si>
  <si>
    <t>in CUT</t>
  </si>
  <si>
    <t xml:space="preserve">in CUT si valuta in BNM </t>
  </si>
  <si>
    <t>Solduri</t>
  </si>
  <si>
    <t>în valută străină</t>
  </si>
  <si>
    <t>Solduri în moneda naţională (lei )</t>
  </si>
  <si>
    <t>Total solduri în moneda naţională</t>
  </si>
  <si>
    <t>Conturile Bugetului de Stat - Total general</t>
  </si>
  <si>
    <t>Conturile Bugetului Local - Total general</t>
  </si>
  <si>
    <t>Dinamica soldurilor bugetului public naţional la situaţia  ___________</t>
  </si>
  <si>
    <t>NOTĂ: Să fie posibilitatea de selectare pe conturile din CUT, BEM, BNM, (4DS) şi total</t>
  </si>
  <si>
    <t>Denumirea trezoreriei teritorile</t>
  </si>
  <si>
    <t>Anexa nr. II-10</t>
  </si>
  <si>
    <t>la toate bugetele</t>
  </si>
  <si>
    <t>Denumirea de buget</t>
  </si>
  <si>
    <t>Anexa nr. II-12 (CM7)</t>
  </si>
  <si>
    <t>SITUAŢIA RULAJELOR ŞI SOLDURILOR CONTURILOR SINTETICE / ANALITICE BILANŢIERE</t>
  </si>
  <si>
    <t>(lei)</t>
  </si>
  <si>
    <t>Contul sintetic /
 analitic</t>
  </si>
  <si>
    <t>Anexa nr. II-8</t>
  </si>
  <si>
    <t>privind soldurile mijloacelor bugetului public naţional (inclusiv în afara ţării)</t>
  </si>
  <si>
    <t>Devieri       3-2</t>
  </si>
  <si>
    <t>privind necesităţile autorităţilor / instituţiilor bugetare</t>
  </si>
  <si>
    <t>mijloace bugetare</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</si>
</sst>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 &quot;lei&quot;_-;\-* #,##0\ &quot;lei&quot;_-;_-* &quot;-&quot;\ &quot;lei&quot;_-;_-@_-"/>
    <numFmt numFmtId="165" formatCode="_-* #,##0\ _l_e_i_-;\-* #,##0\ _l_e_i_-;_-* &quot;-&quot;\ _l_e_i_-;_-@_-"/>
    <numFmt numFmtId="166" formatCode="_-* #,##0.00\ &quot;lei&quot;_-;\-* #,##0.00\ &quot;lei&quot;_-;_-* &quot;-&quot;??\ &quot;lei&quot;_-;_-@_-"/>
    <numFmt numFmtId="167" formatCode="_-* #,##0.00\ _l_e_i_-;\-* #,##0.00\ _l_e_i_-;_-* &quot;-&quot;??\ _l_e_i_-;_-@_-"/>
    <numFmt numFmtId="168" formatCode="_(* #,##0.00_);_(* \(#,##0.00\);_(* &quot;-&quot;??_);_(@_)"/>
    <numFmt numFmtId="169" formatCode="0.0000"/>
    <numFmt numFmtId="170" formatCode="0.0"/>
    <numFmt numFmtId="171" formatCode="[$-418]d\ mmmm\ yyyy;@"/>
    <numFmt numFmtId="172" formatCode="#,##0.0"/>
    <numFmt numFmtId="173" formatCode="d/m;@"/>
    <numFmt numFmtId="174" formatCode="#,##0\ &quot;lei&quot;;\-#,##0\ &quot;lei&quot;"/>
    <numFmt numFmtId="175" formatCode="#,##0\ &quot;lei&quot;;[Red]\-#,##0\ &quot;lei&quot;"/>
    <numFmt numFmtId="176" formatCode="#,##0.00\ &quot;lei&quot;;\-#,##0.00\ &quot;lei&quot;"/>
    <numFmt numFmtId="177" formatCode="#,##0.00\ &quot;lei&quot;;[Red]\-#,##0.00\ &quot;lei&quot;"/>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122">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7.7"/>
      <color indexed="12"/>
      <name val="Arial Cyr"/>
      <family val="0"/>
    </font>
    <font>
      <sz val="10"/>
      <name val="Arial"/>
      <family val="0"/>
    </font>
    <font>
      <u val="single"/>
      <sz val="7.7"/>
      <color indexed="36"/>
      <name val="Arial Cyr"/>
      <family val="0"/>
    </font>
    <font>
      <b/>
      <sz val="13"/>
      <name val="Arial"/>
      <family val="2"/>
    </font>
    <font>
      <b/>
      <sz val="14"/>
      <name val="Arial"/>
      <family val="2"/>
    </font>
    <font>
      <b/>
      <sz val="12"/>
      <name val="Arial"/>
      <family val="2"/>
    </font>
    <font>
      <sz val="8"/>
      <name val="Arial"/>
      <family val="2"/>
    </font>
    <font>
      <sz val="12"/>
      <name val="Arial"/>
      <family val="2"/>
    </font>
    <font>
      <i/>
      <sz val="12"/>
      <name val="Arial"/>
      <family val="2"/>
    </font>
    <font>
      <b/>
      <sz val="10"/>
      <name val="Arial"/>
      <family val="2"/>
    </font>
    <font>
      <b/>
      <sz val="11"/>
      <name val="Arial"/>
      <family val="2"/>
    </font>
    <font>
      <sz val="8"/>
      <name val="Arial Cyr"/>
      <family val="0"/>
    </font>
    <font>
      <b/>
      <i/>
      <sz val="18"/>
      <name val="Arial"/>
      <family val="2"/>
    </font>
    <font>
      <sz val="14"/>
      <name val="Arial"/>
      <family val="2"/>
    </font>
    <font>
      <b/>
      <sz val="16"/>
      <name val="Arial"/>
      <family val="2"/>
    </font>
    <font>
      <sz val="13"/>
      <name val="Arial"/>
      <family val="2"/>
    </font>
    <font>
      <b/>
      <i/>
      <sz val="14"/>
      <name val="Arial"/>
      <family val="2"/>
    </font>
    <font>
      <b/>
      <i/>
      <sz val="16"/>
      <name val="Arial"/>
      <family val="2"/>
    </font>
    <font>
      <b/>
      <i/>
      <u val="single"/>
      <sz val="15"/>
      <name val="Arial"/>
      <family val="2"/>
    </font>
    <font>
      <i/>
      <sz val="10"/>
      <name val="Arial"/>
      <family val="2"/>
    </font>
    <font>
      <b/>
      <i/>
      <sz val="15"/>
      <name val="Arial"/>
      <family val="2"/>
    </font>
    <font>
      <i/>
      <sz val="15"/>
      <name val="Arial"/>
      <family val="2"/>
    </font>
    <font>
      <b/>
      <i/>
      <sz val="12"/>
      <name val="Arial"/>
      <family val="2"/>
    </font>
    <font>
      <b/>
      <sz val="8"/>
      <name val="Arial"/>
      <family val="2"/>
    </font>
    <font>
      <sz val="12"/>
      <name val="Times New Roman"/>
      <family val="1"/>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i/>
      <sz val="9"/>
      <name val="Times New Roman"/>
      <family val="1"/>
    </font>
    <font>
      <b/>
      <sz val="11"/>
      <name val="Times New Roman"/>
      <family val="1"/>
    </font>
    <font>
      <i/>
      <sz val="10"/>
      <name val="Times New Roman"/>
      <family val="1"/>
    </font>
    <font>
      <b/>
      <i/>
      <sz val="10"/>
      <name val="Times New Roman"/>
      <family val="1"/>
    </font>
    <font>
      <sz val="14"/>
      <name val="Times New Roman"/>
      <family val="1"/>
    </font>
    <font>
      <b/>
      <sz val="14"/>
      <name val="Times New Roman"/>
      <family val="1"/>
    </font>
    <font>
      <sz val="14"/>
      <name val="Arial Cyr"/>
      <family val="0"/>
    </font>
    <font>
      <b/>
      <sz val="8"/>
      <name val="Times New Roman"/>
      <family val="1"/>
    </font>
    <font>
      <b/>
      <sz val="16"/>
      <name val="Times New Roman"/>
      <family val="1"/>
    </font>
    <font>
      <b/>
      <sz val="16"/>
      <name val="Arial Cyr"/>
      <family val="0"/>
    </font>
    <font>
      <b/>
      <sz val="14"/>
      <name val="Arial Cyr"/>
      <family val="0"/>
    </font>
    <font>
      <b/>
      <sz val="13"/>
      <name val="Times New Roman"/>
      <family val="1"/>
    </font>
    <font>
      <b/>
      <sz val="10"/>
      <name val="Arial Cyr"/>
      <family val="0"/>
    </font>
    <font>
      <b/>
      <i/>
      <sz val="13"/>
      <name val="Times New Roman"/>
      <family val="1"/>
    </font>
    <font>
      <b/>
      <i/>
      <sz val="16"/>
      <name val="Times New Roman"/>
      <family val="1"/>
    </font>
    <font>
      <sz val="16"/>
      <name val="Times New Roman"/>
      <family val="1"/>
    </font>
    <font>
      <b/>
      <sz val="20"/>
      <name val="Times New Roman"/>
      <family val="1"/>
    </font>
    <font>
      <b/>
      <sz val="18"/>
      <name val="Times New Roman"/>
      <family val="1"/>
    </font>
    <font>
      <b/>
      <sz val="22"/>
      <name val="Times New Roman"/>
      <family val="1"/>
    </font>
    <font>
      <sz val="12"/>
      <name val="Arial Cyr"/>
      <family val="0"/>
    </font>
    <font>
      <b/>
      <sz val="12"/>
      <name val="Arial Cyr"/>
      <family val="0"/>
    </font>
    <font>
      <sz val="14"/>
      <name val="Book Antiqua"/>
      <family val="1"/>
    </font>
    <font>
      <b/>
      <sz val="16"/>
      <name val="Book Antiqua"/>
      <family val="1"/>
    </font>
    <font>
      <sz val="16"/>
      <name val="Book Antiqua"/>
      <family val="1"/>
    </font>
    <font>
      <b/>
      <sz val="12"/>
      <name val="Book Antiqua"/>
      <family val="1"/>
    </font>
    <font>
      <i/>
      <sz val="14"/>
      <name val="Book Antiqua"/>
      <family val="1"/>
    </font>
    <font>
      <b/>
      <sz val="14"/>
      <name val="Book Antiqua"/>
      <family val="1"/>
    </font>
    <font>
      <i/>
      <sz val="12"/>
      <name val="Book Antiqua"/>
      <family val="1"/>
    </font>
    <font>
      <sz val="12"/>
      <name val="Book Antiqua"/>
      <family val="1"/>
    </font>
    <font>
      <sz val="11"/>
      <name val="Times New Roman"/>
      <family val="1"/>
    </font>
    <font>
      <sz val="9"/>
      <name val="Arial"/>
      <family val="2"/>
    </font>
    <font>
      <b/>
      <i/>
      <sz val="9"/>
      <name val="Arial"/>
      <family val="2"/>
    </font>
    <font>
      <b/>
      <sz val="9"/>
      <name val="Arial"/>
      <family val="2"/>
    </font>
    <font>
      <b/>
      <sz val="9"/>
      <color indexed="9"/>
      <name val="Arial"/>
      <family val="2"/>
    </font>
    <font>
      <b/>
      <i/>
      <sz val="8"/>
      <name val="Arial"/>
      <family val="2"/>
    </font>
    <font>
      <b/>
      <i/>
      <u val="single"/>
      <sz val="9"/>
      <name val="Times New Roman"/>
      <family val="1"/>
    </font>
    <font>
      <u val="single"/>
      <sz val="9"/>
      <name val="Arial"/>
      <family val="2"/>
    </font>
    <font>
      <b/>
      <u val="single"/>
      <sz val="12"/>
      <name val="Arial"/>
      <family val="2"/>
    </font>
    <font>
      <b/>
      <i/>
      <sz val="11"/>
      <name val="Arial"/>
      <family val="2"/>
    </font>
    <font>
      <b/>
      <i/>
      <sz val="9"/>
      <color indexed="12"/>
      <name val="Arial"/>
      <family val="2"/>
    </font>
    <font>
      <b/>
      <i/>
      <sz val="9"/>
      <color indexed="17"/>
      <name val="Arial"/>
      <family val="2"/>
    </font>
    <font>
      <b/>
      <u val="single"/>
      <sz val="9"/>
      <name val="Arial"/>
      <family val="2"/>
    </font>
    <font>
      <b/>
      <i/>
      <sz val="9"/>
      <color indexed="62"/>
      <name val="Arial"/>
      <family val="2"/>
    </font>
    <font>
      <sz val="10"/>
      <color indexed="10"/>
      <name val="Arial"/>
      <family val="0"/>
    </font>
    <font>
      <sz val="9"/>
      <color indexed="12"/>
      <name val="Arial"/>
      <family val="2"/>
    </font>
    <font>
      <sz val="9"/>
      <color indexed="17"/>
      <name val="Arial"/>
      <family val="2"/>
    </font>
    <font>
      <i/>
      <sz val="9"/>
      <name val="Arial"/>
      <family val="2"/>
    </font>
    <font>
      <sz val="9"/>
      <color indexed="62"/>
      <name val="Arial"/>
      <family val="2"/>
    </font>
    <font>
      <b/>
      <i/>
      <sz val="9"/>
      <color indexed="9"/>
      <name val="Arial"/>
      <family val="2"/>
    </font>
    <font>
      <sz val="9"/>
      <color indexed="9"/>
      <name val="Arial"/>
      <family val="2"/>
    </font>
    <font>
      <b/>
      <i/>
      <sz val="10"/>
      <name val="Arial"/>
      <family val="2"/>
    </font>
    <font>
      <b/>
      <sz val="12"/>
      <name val="Bookman Old Style"/>
      <family val="1"/>
    </font>
    <font>
      <b/>
      <sz val="14"/>
      <name val="Bookman Old Style"/>
      <family val="1"/>
    </font>
    <font>
      <b/>
      <i/>
      <sz val="16"/>
      <color indexed="10"/>
      <name val="Bookman Old Style"/>
      <family val="1"/>
    </font>
    <font>
      <b/>
      <i/>
      <sz val="16"/>
      <name val="Bookman Old Style"/>
      <family val="1"/>
    </font>
    <font>
      <b/>
      <u val="single"/>
      <sz val="12"/>
      <name val="Bookman Old Style"/>
      <family val="1"/>
    </font>
    <font>
      <b/>
      <u val="single"/>
      <sz val="14"/>
      <name val="Bookman Old Style"/>
      <family val="1"/>
    </font>
    <font>
      <b/>
      <i/>
      <sz val="13"/>
      <name val="Bookman Old Style"/>
      <family val="1"/>
    </font>
    <font>
      <b/>
      <sz val="9"/>
      <name val="Bookman Old Style"/>
      <family val="1"/>
    </font>
    <font>
      <sz val="12"/>
      <name val="Bookman Old Style"/>
      <family val="1"/>
    </font>
    <font>
      <b/>
      <sz val="11"/>
      <name val="Bookman Old Style"/>
      <family val="1"/>
    </font>
    <font>
      <sz val="11"/>
      <name val="Bookman Old Style"/>
      <family val="1"/>
    </font>
    <font>
      <sz val="11"/>
      <name val="Arial"/>
      <family val="2"/>
    </font>
    <font>
      <b/>
      <sz val="12.5"/>
      <name val="Bookman Old Style"/>
      <family val="1"/>
    </font>
    <font>
      <b/>
      <sz val="13"/>
      <name val="Bookman Old Style"/>
      <family val="1"/>
    </font>
    <font>
      <b/>
      <i/>
      <u val="single"/>
      <sz val="14"/>
      <name val="Bookman Old Style"/>
      <family val="1"/>
    </font>
    <font>
      <sz val="2"/>
      <name val="Bookman Old Style"/>
      <family val="1"/>
    </font>
    <font>
      <b/>
      <i/>
      <sz val="14"/>
      <name val="Bookman Old Style"/>
      <family val="1"/>
    </font>
    <font>
      <sz val="14"/>
      <name val="Bookman Old Style"/>
      <family val="1"/>
    </font>
    <font>
      <b/>
      <i/>
      <sz val="12"/>
      <name val="Bookman Old Style"/>
      <family val="1"/>
    </font>
    <font>
      <b/>
      <i/>
      <sz val="10"/>
      <color indexed="16"/>
      <name val="Arial"/>
      <family val="2"/>
    </font>
    <font>
      <b/>
      <i/>
      <sz val="8"/>
      <color indexed="16"/>
      <name val="Arial"/>
      <family val="2"/>
    </font>
    <font>
      <i/>
      <sz val="11"/>
      <name val="Times New Roman"/>
      <family val="1"/>
    </font>
    <font>
      <i/>
      <sz val="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s>
  <borders count="20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dotted"/>
    </border>
    <border>
      <left style="thin"/>
      <right style="thin"/>
      <top style="dotted"/>
      <bottom style="dotted"/>
    </border>
    <border>
      <left style="thin"/>
      <right style="thin"/>
      <top>
        <color indexed="63"/>
      </top>
      <bottom>
        <color indexed="63"/>
      </bottom>
    </border>
    <border>
      <left style="thin"/>
      <right>
        <color indexed="63"/>
      </right>
      <top style="thin"/>
      <bottom style="thin"/>
    </border>
    <border>
      <left style="medium"/>
      <right style="medium"/>
      <top style="thin"/>
      <bottom style="thin"/>
    </border>
    <border>
      <left style="thin"/>
      <right style="hair"/>
      <top style="hair"/>
      <bottom style="hair"/>
    </border>
    <border>
      <left style="hair"/>
      <right style="hair"/>
      <top style="hair"/>
      <bottom style="hair"/>
    </border>
    <border>
      <left style="medium"/>
      <right style="medium"/>
      <top style="hair"/>
      <bottom style="hair"/>
    </border>
    <border>
      <left style="hair"/>
      <right/>
      <top style="hair"/>
      <bottom style="hair"/>
    </border>
    <border>
      <left/>
      <right style="hair"/>
      <top style="hair"/>
      <bottom style="hair"/>
    </border>
    <border>
      <left style="thin"/>
      <right style="thin"/>
      <top>
        <color indexed="63"/>
      </top>
      <bottom style="thin"/>
    </border>
    <border>
      <left style="thin"/>
      <right/>
      <top style="thin"/>
      <bottom style="hair"/>
    </border>
    <border>
      <left style="hair"/>
      <right style="hair"/>
      <top/>
      <bottom style="hair"/>
    </border>
    <border>
      <left style="medium"/>
      <right style="medium"/>
      <top/>
      <bottom style="hair"/>
    </border>
    <border>
      <left>
        <color indexed="63"/>
      </left>
      <right style="hair"/>
      <top>
        <color indexed="63"/>
      </top>
      <bottom style="hair"/>
    </border>
    <border>
      <left style="thin"/>
      <right style="hair"/>
      <top/>
      <bottom style="hair"/>
    </border>
    <border>
      <left style="hair"/>
      <right/>
      <top/>
      <bottom style="hair"/>
    </border>
    <border>
      <left style="medium"/>
      <right style="medium"/>
      <top style="hair"/>
      <bottom/>
    </border>
    <border>
      <left>
        <color indexed="63"/>
      </left>
      <right style="hair"/>
      <top style="hair"/>
      <bottom>
        <color indexed="63"/>
      </bottom>
    </border>
    <border>
      <left style="hair"/>
      <right style="hair"/>
      <top style="hair"/>
      <bottom>
        <color indexed="63"/>
      </bottom>
    </border>
    <border>
      <left style="thin"/>
      <right style="hair"/>
      <top/>
      <bottom/>
    </border>
    <border>
      <left style="hair"/>
      <right style="hair"/>
      <top/>
      <bottom/>
    </border>
    <border>
      <left style="hair"/>
      <right>
        <color indexed="63"/>
      </right>
      <top style="hair"/>
      <bottom>
        <color indexed="63"/>
      </bottom>
    </border>
    <border>
      <left style="thin"/>
      <right style="thin"/>
      <top style="medium"/>
      <bottom style="medium"/>
    </border>
    <border>
      <left style="medium"/>
      <right style="medium"/>
      <top style="medium"/>
      <bottom style="medium"/>
    </border>
    <border>
      <left style="thin"/>
      <right>
        <color indexed="63"/>
      </right>
      <top style="medium"/>
      <bottom style="medium"/>
    </border>
    <border>
      <left>
        <color indexed="63"/>
      </left>
      <right style="thin"/>
      <top style="medium"/>
      <bottom style="medium"/>
    </border>
    <border>
      <left style="medium"/>
      <right style="hair"/>
      <top style="hair"/>
      <bottom style="hair"/>
    </border>
    <border>
      <left style="thin"/>
      <right style="hair"/>
      <top style="hair"/>
      <bottom/>
    </border>
    <border>
      <left style="hair"/>
      <right style="hair"/>
      <top style="hair"/>
      <bottom style="thin"/>
    </border>
    <border>
      <left style="medium"/>
      <right style="hair"/>
      <top style="medium"/>
      <bottom style="medium"/>
    </border>
    <border>
      <left style="hair"/>
      <right style="hair"/>
      <top style="medium"/>
      <bottom style="medium"/>
    </border>
    <border>
      <left/>
      <right style="hair"/>
      <top style="medium"/>
      <bottom style="medium"/>
    </border>
    <border>
      <left style="hair"/>
      <right/>
      <top style="medium"/>
      <bottom style="medium"/>
    </border>
    <border>
      <left style="hair"/>
      <right style="medium"/>
      <top style="medium"/>
      <bottom style="medium"/>
    </border>
    <border>
      <left style="medium"/>
      <right style="thin"/>
      <top style="thin"/>
      <bottom style="thin"/>
    </border>
    <border>
      <left style="medium"/>
      <right style="thin"/>
      <top>
        <color indexed="63"/>
      </top>
      <bottom style="thin"/>
    </border>
    <border>
      <left style="medium"/>
      <right/>
      <top style="thin"/>
      <bottom style="hair"/>
    </border>
    <border>
      <left style="medium"/>
      <right style="hair"/>
      <top/>
      <bottom style="hair"/>
    </border>
    <border>
      <left style="medium"/>
      <right style="hair"/>
      <top/>
      <bottom/>
    </border>
    <border>
      <left style="medium"/>
      <right style="thin"/>
      <top style="medium"/>
      <bottom style="medium"/>
    </border>
    <border>
      <left style="medium"/>
      <right style="hair"/>
      <top style="hair"/>
      <bottom/>
    </border>
    <border>
      <left style="hair"/>
      <right style="hair"/>
      <top style="thin"/>
      <bottom style="thin"/>
    </border>
    <border>
      <left>
        <color indexed="63"/>
      </left>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bottom style="hair"/>
    </border>
    <border>
      <left style="hair"/>
      <right style="hair"/>
      <top style="hair"/>
      <bottom/>
    </border>
    <border>
      <left style="hair"/>
      <right style="hair"/>
      <top style="hair"/>
      <bottom style="medium"/>
    </border>
    <border>
      <left>
        <color indexed="63"/>
      </left>
      <right style="hair"/>
      <top style="medium"/>
      <bottom style="medium"/>
    </border>
    <border>
      <left style="hair"/>
      <right>
        <color indexed="63"/>
      </right>
      <top style="medium"/>
      <bottom style="medium"/>
    </border>
    <border>
      <left>
        <color indexed="63"/>
      </left>
      <right>
        <color indexed="63"/>
      </right>
      <top>
        <color indexed="63"/>
      </top>
      <bottom style="medium"/>
    </border>
    <border>
      <left style="thin"/>
      <right style="medium"/>
      <top style="thin"/>
      <bottom style="thin"/>
    </border>
    <border>
      <left style="hair"/>
      <right style="hair"/>
      <top style="thin"/>
      <bottom style="hair"/>
    </border>
    <border>
      <left>
        <color indexed="63"/>
      </left>
      <right style="hair"/>
      <top/>
      <bottom style="hair"/>
    </border>
    <border>
      <left style="hair"/>
      <right style="thin"/>
      <top style="thin"/>
      <bottom style="thin"/>
    </border>
    <border>
      <left style="hair"/>
      <right style="hair"/>
      <top/>
      <bottom style="thin"/>
    </border>
    <border>
      <left/>
      <right style="hair"/>
      <top style="hair"/>
      <bottom style="thin"/>
    </border>
    <border>
      <left style="thin"/>
      <right style="thin"/>
      <top style="thin"/>
      <bottom style="medium"/>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thin"/>
      <right style="hair"/>
      <top style="thin"/>
      <bottom style="thin"/>
    </border>
    <border>
      <left style="medium"/>
      <right style="thin"/>
      <top style="medium"/>
      <bottom style="thin"/>
    </border>
    <border>
      <left style="thin"/>
      <right style="thin"/>
      <top style="medium"/>
      <bottom style="thin"/>
    </border>
    <border>
      <left style="medium"/>
      <right style="hair"/>
      <top style="thin"/>
      <bottom style="hair"/>
    </border>
    <border>
      <left style="hair"/>
      <right style="medium"/>
      <top style="thin"/>
      <bottom style="hair"/>
    </border>
    <border>
      <left style="hair"/>
      <right style="medium"/>
      <top style="hair"/>
      <bottom style="hair"/>
    </border>
    <border>
      <left style="medium"/>
      <right style="hair"/>
      <top style="hair"/>
      <bottom style="thin"/>
    </border>
    <border>
      <left style="hair"/>
      <right style="medium"/>
      <top style="hair"/>
      <bottom style="thin"/>
    </border>
    <border>
      <left style="hair"/>
      <right style="medium"/>
      <top/>
      <bottom style="hair"/>
    </border>
    <border>
      <left style="medium"/>
      <right style="hair"/>
      <top/>
      <bottom style="thin"/>
    </border>
    <border>
      <left style="hair"/>
      <right style="medium"/>
      <top/>
      <bottom style="thin"/>
    </border>
    <border>
      <left style="medium"/>
      <right style="hair"/>
      <top style="thin"/>
      <bottom style="thin"/>
    </border>
    <border>
      <left style="hair"/>
      <right style="medium"/>
      <top style="thin"/>
      <bottom style="thin"/>
    </border>
    <border>
      <left style="hair"/>
      <right style="medium"/>
      <top style="hair"/>
      <bottom>
        <color indexed="63"/>
      </bottom>
    </border>
    <border>
      <left style="medium"/>
      <right style="hair"/>
      <top style="thin"/>
      <bottom style="medium"/>
    </border>
    <border>
      <left style="thin"/>
      <right style="medium"/>
      <top style="thin"/>
      <bottom style="medium"/>
    </border>
    <border>
      <left style="thin"/>
      <right style="medium"/>
      <top>
        <color indexed="63"/>
      </top>
      <bottom style="thin"/>
    </border>
    <border>
      <left style="hair"/>
      <right style="medium"/>
      <top>
        <color indexed="63"/>
      </top>
      <bottom style="thin"/>
    </border>
    <border>
      <left style="hair"/>
      <right>
        <color indexed="63"/>
      </right>
      <top>
        <color indexed="63"/>
      </top>
      <bottom>
        <color indexed="63"/>
      </bottom>
    </border>
    <border>
      <left style="thin"/>
      <right style="medium"/>
      <top style="medium"/>
      <bottom style="thin"/>
    </border>
    <border>
      <left style="medium"/>
      <right style="medium"/>
      <top style="medium"/>
      <bottom style="thin"/>
    </border>
    <border>
      <left style="thin"/>
      <right style="medium"/>
      <top>
        <color indexed="63"/>
      </top>
      <bottom>
        <color indexed="63"/>
      </bottom>
    </border>
    <border>
      <left style="medium"/>
      <right style="medium"/>
      <top style="thin"/>
      <bottom>
        <color indexed="63"/>
      </bottom>
    </border>
    <border>
      <left style="thin"/>
      <right style="medium"/>
      <top style="thin"/>
      <bottom>
        <color indexed="63"/>
      </bottom>
    </border>
    <border>
      <left>
        <color indexed="63"/>
      </left>
      <right style="thin"/>
      <top style="thin"/>
      <bottom style="medium"/>
    </border>
    <border>
      <left>
        <color indexed="63"/>
      </left>
      <right style="thin"/>
      <top>
        <color indexed="63"/>
      </top>
      <bottom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double"/>
      <top style="thin"/>
      <bottom style="thin"/>
    </border>
    <border>
      <left style="thin"/>
      <right style="thin"/>
      <top style="thin"/>
      <bottom style="dotted"/>
    </border>
    <border>
      <left>
        <color indexed="63"/>
      </left>
      <right style="double"/>
      <top>
        <color indexed="63"/>
      </top>
      <bottom>
        <color indexed="63"/>
      </bottom>
    </border>
    <border>
      <left style="thin"/>
      <right style="thin"/>
      <top style="dotted"/>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medium"/>
      <top style="dotted"/>
      <bottom style="dotted"/>
    </border>
    <border>
      <left>
        <color indexed="63"/>
      </left>
      <right style="thin"/>
      <top style="dotted"/>
      <bottom style="dotted"/>
    </border>
    <border>
      <left>
        <color indexed="63"/>
      </left>
      <right style="medium"/>
      <top style="thin"/>
      <bottom>
        <color indexed="63"/>
      </bottom>
    </border>
    <border>
      <left>
        <color indexed="63"/>
      </left>
      <right style="medium"/>
      <top>
        <color indexed="63"/>
      </top>
      <bottom style="dotted"/>
    </border>
    <border>
      <left>
        <color indexed="63"/>
      </left>
      <right style="medium"/>
      <top style="dotted"/>
      <bottom style="dotted"/>
    </border>
    <border>
      <left style="thin"/>
      <right style="medium"/>
      <top style="thin"/>
      <bottom style="dotted"/>
    </border>
    <border>
      <left style="thin"/>
      <right style="medium"/>
      <top style="dotted"/>
      <bottom style="thin"/>
    </border>
    <border>
      <left style="thin"/>
      <right style="medium"/>
      <top>
        <color indexed="63"/>
      </top>
      <bottom style="medium"/>
    </border>
    <border>
      <left style="medium"/>
      <right style="medium"/>
      <top style="thin"/>
      <bottom style="medium"/>
    </border>
    <border>
      <left style="thin"/>
      <right style="medium"/>
      <top style="medium"/>
      <bottom style="medium"/>
    </border>
    <border>
      <left style="medium"/>
      <right>
        <color indexed="63"/>
      </right>
      <top style="thin"/>
      <bottom style="thin"/>
    </border>
    <border>
      <left style="medium"/>
      <right style="thin"/>
      <top>
        <color indexed="63"/>
      </top>
      <bottom>
        <color indexed="63"/>
      </bottom>
    </border>
    <border>
      <left style="medium"/>
      <right>
        <color indexed="63"/>
      </right>
      <top>
        <color indexed="63"/>
      </top>
      <bottom style="medium"/>
    </border>
    <border>
      <left style="medium"/>
      <right style="thin"/>
      <top style="thin"/>
      <bottom>
        <color indexed="63"/>
      </bottom>
    </border>
    <border>
      <left style="medium"/>
      <right>
        <color indexed="63"/>
      </right>
      <top style="medium"/>
      <bottom style="medium"/>
    </border>
    <border>
      <left>
        <color indexed="63"/>
      </left>
      <right style="medium"/>
      <top>
        <color indexed="63"/>
      </top>
      <bottom style="medium"/>
    </border>
    <border>
      <left style="medium"/>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thin"/>
    </border>
    <border>
      <left style="thin"/>
      <right>
        <color indexed="63"/>
      </right>
      <top style="thin"/>
      <bottom>
        <color indexed="63"/>
      </bottom>
    </border>
    <border>
      <left style="thin"/>
      <right style="thin"/>
      <top style="thin"/>
      <bottom style="hair"/>
    </border>
    <border>
      <left style="thin"/>
      <right style="thin"/>
      <top style="hair"/>
      <bottom style="hair"/>
    </border>
    <border>
      <left>
        <color indexed="63"/>
      </left>
      <right>
        <color indexed="63"/>
      </right>
      <top>
        <color indexed="63"/>
      </top>
      <bottom style="hair"/>
    </border>
    <border>
      <left style="hair"/>
      <right style="medium"/>
      <top>
        <color indexed="63"/>
      </top>
      <bottom style="hair"/>
    </border>
    <border>
      <left>
        <color indexed="63"/>
      </left>
      <right>
        <color indexed="63"/>
      </right>
      <top style="hair"/>
      <bottom style="hair"/>
    </border>
    <border>
      <left style="thin"/>
      <right style="thin"/>
      <top style="hair"/>
      <bottom style="thin"/>
    </border>
    <border>
      <left style="thin"/>
      <right style="thin"/>
      <top>
        <color indexed="63"/>
      </top>
      <bottom style="hair"/>
    </border>
    <border>
      <left>
        <color indexed="63"/>
      </left>
      <right>
        <color indexed="63"/>
      </right>
      <top style="hair"/>
      <bottom>
        <color indexed="63"/>
      </bottom>
    </border>
    <border>
      <left>
        <color indexed="63"/>
      </left>
      <right>
        <color indexed="63"/>
      </right>
      <top style="medium"/>
      <bottom style="hair"/>
    </border>
    <border>
      <left style="hair"/>
      <right style="hair"/>
      <top style="medium"/>
      <bottom style="hair"/>
    </border>
    <border>
      <left style="hair"/>
      <right style="medium"/>
      <top style="medium"/>
      <bottom style="hair"/>
    </border>
    <border>
      <left>
        <color indexed="63"/>
      </left>
      <right>
        <color indexed="63"/>
      </right>
      <top style="hair"/>
      <bottom style="medium"/>
    </border>
    <border>
      <left style="hair"/>
      <right style="medium"/>
      <top style="hair"/>
      <bottom style="medium"/>
    </border>
    <border>
      <left>
        <color indexed="63"/>
      </left>
      <right style="medium"/>
      <top style="medium"/>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medium"/>
      <bottom style="hair"/>
    </border>
    <border>
      <left>
        <color indexed="63"/>
      </left>
      <right style="thin"/>
      <top style="hair"/>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style="medium"/>
      <bottom style="medium"/>
    </border>
    <border>
      <left style="medium"/>
      <right style="thin"/>
      <top>
        <color indexed="63"/>
      </top>
      <bottom style="hair"/>
    </border>
    <border>
      <left style="medium"/>
      <right style="thin"/>
      <top style="hair"/>
      <bottom style="hair"/>
    </border>
    <border>
      <left style="medium"/>
      <right style="thin"/>
      <top/>
      <bottom style="hair"/>
    </border>
    <border>
      <left style="medium"/>
      <right style="thin"/>
      <top style="hair"/>
      <bottom/>
    </border>
    <border>
      <left>
        <color indexed="63"/>
      </left>
      <right style="hair"/>
      <top style="hair"/>
      <bottom/>
    </border>
    <border>
      <left style="hair"/>
      <right>
        <color indexed="63"/>
      </right>
      <top style="hair"/>
      <bottom/>
    </border>
    <border>
      <left>
        <color indexed="63"/>
      </left>
      <right style="medium"/>
      <top>
        <color indexed="63"/>
      </top>
      <bottom style="hair"/>
    </border>
    <border>
      <left style="hair"/>
      <right style="thin"/>
      <top style="thin"/>
      <bottom style="medium"/>
    </border>
    <border>
      <left style="hair"/>
      <right style="medium"/>
      <top style="thin"/>
      <bottom style="medium"/>
    </border>
    <border>
      <left style="medium"/>
      <right style="thin"/>
      <top style="hair"/>
      <bottom>
        <color indexed="63"/>
      </bottom>
    </border>
    <border>
      <left style="medium"/>
      <right style="thin"/>
      <top/>
      <bottom>
        <color indexed="63"/>
      </bottom>
    </border>
    <border>
      <left>
        <color indexed="63"/>
      </left>
      <right style="hair"/>
      <top/>
      <bottom>
        <color indexed="63"/>
      </bottom>
    </border>
    <border>
      <left style="hair"/>
      <right style="hair"/>
      <top/>
      <bottom>
        <color indexed="63"/>
      </bottom>
    </border>
    <border>
      <left style="hair"/>
      <right style="medium"/>
      <top/>
      <bottom>
        <color indexed="63"/>
      </bottom>
    </border>
    <border>
      <left style="hair"/>
      <right>
        <color indexed="63"/>
      </right>
      <top>
        <color indexed="63"/>
      </top>
      <bottom style="hair"/>
    </border>
    <border>
      <left style="hair"/>
      <right style="hair"/>
      <top>
        <color indexed="63"/>
      </top>
      <bottom>
        <color indexed="63"/>
      </bottom>
    </border>
    <border>
      <left style="medium"/>
      <right style="medium"/>
      <top style="medium"/>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color indexed="63"/>
      </top>
      <bottom style="hair"/>
    </border>
    <border>
      <left style="medium"/>
      <right>
        <color indexed="63"/>
      </right>
      <top style="hair"/>
      <bottom style="hair"/>
    </border>
    <border>
      <left style="medium"/>
      <right style="medium"/>
      <top>
        <color indexed="63"/>
      </top>
      <bottom style="medium"/>
    </border>
    <border>
      <left style="double"/>
      <right>
        <color indexed="63"/>
      </right>
      <top style="thin"/>
      <bottom style="thin"/>
    </border>
    <border>
      <left style="double"/>
      <right style="thin"/>
      <top style="thin"/>
      <bottom style="thin"/>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dotted"/>
      <bottom style="dotted"/>
    </border>
    <border>
      <left>
        <color indexed="63"/>
      </left>
      <right>
        <color indexed="63"/>
      </right>
      <top style="dotted"/>
      <bottom style="dotted"/>
    </border>
    <border>
      <left style="medium"/>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color indexed="63"/>
      </right>
      <top style="dotted"/>
      <bottom>
        <color indexed="63"/>
      </bottom>
    </border>
    <border>
      <left style="medium"/>
      <right>
        <color indexed="63"/>
      </right>
      <top>
        <color indexed="63"/>
      </top>
      <bottom style="dotted"/>
    </border>
    <border>
      <left>
        <color indexed="63"/>
      </left>
      <right>
        <color indexed="63"/>
      </right>
      <top>
        <color indexed="63"/>
      </top>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168" fontId="19"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42"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7" borderId="1" applyNumberFormat="0" applyAlignment="0" applyProtection="0"/>
    <xf numFmtId="0" fontId="14" fillId="20" borderId="8" applyNumberFormat="0" applyAlignment="0" applyProtection="0"/>
    <xf numFmtId="0" fontId="4" fillId="20" borderId="1" applyNumberFormat="0" applyAlignment="0" applyProtection="0"/>
    <xf numFmtId="0" fontId="18"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6" fillId="0" borderId="9" applyNumberFormat="0" applyFill="0" applyAlignment="0" applyProtection="0"/>
    <xf numFmtId="0" fontId="5" fillId="21" borderId="2" applyNumberFormat="0" applyAlignment="0" applyProtection="0"/>
    <xf numFmtId="0" fontId="15"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20" fillId="0" borderId="0" applyNumberFormat="0" applyFill="0" applyBorder="0" applyAlignment="0" applyProtection="0"/>
    <xf numFmtId="0" fontId="3" fillId="3" borderId="0" applyNumberFormat="0" applyBorder="0" applyAlignment="0" applyProtection="0"/>
    <xf numFmtId="0" fontId="6" fillId="0" borderId="0" applyNumberFormat="0" applyFill="0" applyBorder="0" applyAlignment="0" applyProtection="0"/>
    <xf numFmtId="0" fontId="42" fillId="23"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1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7" fillId="4" borderId="0" applyNumberFormat="0" applyBorder="0" applyAlignment="0" applyProtection="0"/>
  </cellStyleXfs>
  <cellXfs count="1333">
    <xf numFmtId="0" fontId="0" fillId="0" borderId="0" xfId="0" applyAlignment="1">
      <alignment/>
    </xf>
    <xf numFmtId="0" fontId="19" fillId="0" borderId="0" xfId="112">
      <alignment/>
      <protection/>
    </xf>
    <xf numFmtId="0" fontId="23" fillId="0" borderId="0" xfId="112" applyFont="1" applyAlignment="1">
      <alignment horizontal="right"/>
      <protection/>
    </xf>
    <xf numFmtId="0" fontId="27" fillId="0" borderId="10" xfId="112" applyFont="1" applyBorder="1" applyAlignment="1">
      <alignment horizontal="center" vertical="center" wrapText="1"/>
      <protection/>
    </xf>
    <xf numFmtId="0" fontId="19" fillId="0" borderId="11" xfId="112" applyBorder="1">
      <alignment/>
      <protection/>
    </xf>
    <xf numFmtId="0" fontId="19" fillId="0" borderId="10" xfId="112" applyBorder="1" applyAlignment="1">
      <alignment vertical="center" wrapText="1"/>
      <protection/>
    </xf>
    <xf numFmtId="0" fontId="19" fillId="0" borderId="10" xfId="112" applyBorder="1">
      <alignment/>
      <protection/>
    </xf>
    <xf numFmtId="0" fontId="19" fillId="0" borderId="10" xfId="112" applyBorder="1" applyAlignment="1">
      <alignment horizontal="left"/>
      <protection/>
    </xf>
    <xf numFmtId="0" fontId="19" fillId="0" borderId="10" xfId="112" applyBorder="1" applyAlignment="1">
      <alignment horizontal="center"/>
      <protection/>
    </xf>
    <xf numFmtId="0" fontId="27" fillId="0" borderId="10" xfId="112" applyFont="1" applyBorder="1" applyAlignment="1">
      <alignment vertical="center" wrapText="1"/>
      <protection/>
    </xf>
    <xf numFmtId="0" fontId="19" fillId="0" borderId="0" xfId="112" applyBorder="1">
      <alignment/>
      <protection/>
    </xf>
    <xf numFmtId="0" fontId="19" fillId="0" borderId="0" xfId="112" applyBorder="1" applyAlignment="1">
      <alignment vertical="center" wrapText="1"/>
      <protection/>
    </xf>
    <xf numFmtId="0" fontId="19" fillId="0" borderId="0" xfId="112" applyAlignment="1">
      <alignment horizontal="right"/>
      <protection/>
    </xf>
    <xf numFmtId="0" fontId="19" fillId="0" borderId="12" xfId="112" applyBorder="1">
      <alignment/>
      <protection/>
    </xf>
    <xf numFmtId="0" fontId="21" fillId="0" borderId="0" xfId="111" applyFont="1" applyAlignment="1">
      <alignment horizontal="right"/>
      <protection/>
    </xf>
    <xf numFmtId="0" fontId="19" fillId="0" borderId="10" xfId="112" applyFont="1" applyBorder="1" applyAlignment="1">
      <alignment vertical="center" wrapText="1"/>
      <protection/>
    </xf>
    <xf numFmtId="0" fontId="32" fillId="0" borderId="13" xfId="115" applyFont="1" applyFill="1" applyBorder="1" applyAlignment="1">
      <alignment horizontal="center" vertical="justify"/>
      <protection/>
    </xf>
    <xf numFmtId="4" fontId="32" fillId="20" borderId="10" xfId="115" applyNumberFormat="1" applyFont="1" applyFill="1" applyBorder="1" applyAlignment="1">
      <alignment horizontal="center" vertical="justify"/>
      <protection/>
    </xf>
    <xf numFmtId="4" fontId="19" fillId="0" borderId="14" xfId="115" applyNumberFormat="1" applyFont="1" applyBorder="1" applyAlignment="1">
      <alignment/>
      <protection/>
    </xf>
    <xf numFmtId="4" fontId="31" fillId="0" borderId="15" xfId="115" applyNumberFormat="1" applyFont="1" applyBorder="1" applyAlignment="1">
      <alignment horizontal="left"/>
      <protection/>
    </xf>
    <xf numFmtId="4" fontId="31" fillId="0" borderId="15" xfId="115" applyNumberFormat="1" applyFont="1" applyBorder="1" applyAlignment="1">
      <alignment horizontal="left" shrinkToFit="1"/>
      <protection/>
    </xf>
    <xf numFmtId="4" fontId="31" fillId="0" borderId="15" xfId="115" applyNumberFormat="1" applyFont="1" applyBorder="1" applyAlignment="1">
      <alignment horizontal="right" shrinkToFit="1"/>
      <protection/>
    </xf>
    <xf numFmtId="4" fontId="31" fillId="0" borderId="15" xfId="115" applyNumberFormat="1" applyFont="1" applyBorder="1" applyAlignment="1">
      <alignment/>
      <protection/>
    </xf>
    <xf numFmtId="4" fontId="31" fillId="0" borderId="15" xfId="115" applyNumberFormat="1" applyFont="1" applyBorder="1" applyAlignment="1">
      <alignment horizontal="right"/>
      <protection/>
    </xf>
    <xf numFmtId="4" fontId="31" fillId="0" borderId="16" xfId="115" applyNumberFormat="1" applyFont="1" applyBorder="1" applyAlignment="1">
      <alignment horizontal="right"/>
      <protection/>
    </xf>
    <xf numFmtId="4" fontId="22" fillId="20" borderId="10" xfId="125" applyNumberFormat="1" applyFont="1" applyFill="1" applyBorder="1" applyAlignment="1">
      <alignment horizontal="right" vertical="justify"/>
    </xf>
    <xf numFmtId="4" fontId="22" fillId="0" borderId="10" xfId="115" applyNumberFormat="1" applyFont="1" applyBorder="1" applyAlignment="1">
      <alignment horizontal="right" vertical="center"/>
      <protection/>
    </xf>
    <xf numFmtId="4" fontId="22" fillId="24" borderId="11" xfId="125" applyNumberFormat="1" applyFont="1" applyFill="1" applyBorder="1" applyAlignment="1">
      <alignment horizontal="right"/>
    </xf>
    <xf numFmtId="0" fontId="22" fillId="20" borderId="10" xfId="115" applyFont="1" applyFill="1" applyBorder="1" applyAlignment="1">
      <alignment horizontal="right" vertical="justify"/>
      <protection/>
    </xf>
    <xf numFmtId="0" fontId="19" fillId="0" borderId="10" xfId="115" applyFont="1" applyBorder="1">
      <alignment/>
      <protection/>
    </xf>
    <xf numFmtId="0" fontId="34" fillId="0" borderId="10" xfId="115" applyFont="1" applyBorder="1" applyAlignment="1">
      <alignment horizontal="center"/>
      <protection/>
    </xf>
    <xf numFmtId="169" fontId="34" fillId="0" borderId="10" xfId="115" applyNumberFormat="1" applyFont="1" applyBorder="1" applyAlignment="1">
      <alignment horizontal="center"/>
      <protection/>
    </xf>
    <xf numFmtId="0" fontId="19" fillId="0" borderId="0" xfId="114">
      <alignment/>
      <protection/>
    </xf>
    <xf numFmtId="0" fontId="19" fillId="0" borderId="12" xfId="114" applyBorder="1">
      <alignment/>
      <protection/>
    </xf>
    <xf numFmtId="0" fontId="27" fillId="0" borderId="10" xfId="114" applyFont="1" applyBorder="1" applyAlignment="1">
      <alignment horizontal="center" vertical="center"/>
      <protection/>
    </xf>
    <xf numFmtId="0" fontId="19" fillId="0" borderId="10" xfId="114" applyBorder="1">
      <alignment/>
      <protection/>
    </xf>
    <xf numFmtId="0" fontId="27" fillId="0" borderId="0" xfId="114" applyFont="1" applyAlignment="1">
      <alignment horizontal="left"/>
      <protection/>
    </xf>
    <xf numFmtId="0" fontId="27" fillId="0" borderId="0" xfId="114" applyFont="1">
      <alignment/>
      <protection/>
    </xf>
    <xf numFmtId="0" fontId="27" fillId="0" borderId="10" xfId="112" applyFont="1" applyBorder="1" applyAlignment="1">
      <alignment horizontal="center" vertical="center"/>
      <protection/>
    </xf>
    <xf numFmtId="0" fontId="19" fillId="0" borderId="0" xfId="113">
      <alignment/>
      <protection/>
    </xf>
    <xf numFmtId="0" fontId="27" fillId="0" borderId="0" xfId="113" applyFont="1">
      <alignment/>
      <protection/>
    </xf>
    <xf numFmtId="0" fontId="19" fillId="0" borderId="12" xfId="113" applyBorder="1">
      <alignment/>
      <protection/>
    </xf>
    <xf numFmtId="0" fontId="19" fillId="0" borderId="0" xfId="113" applyBorder="1">
      <alignment/>
      <protection/>
    </xf>
    <xf numFmtId="0" fontId="41" fillId="0" borderId="0" xfId="113" applyFont="1" applyBorder="1" applyAlignment="1">
      <alignment horizontal="center" vertical="top"/>
      <protection/>
    </xf>
    <xf numFmtId="0" fontId="22" fillId="0" borderId="0" xfId="113" applyFont="1" applyBorder="1" applyAlignment="1">
      <alignment horizontal="center" vertical="center"/>
      <protection/>
    </xf>
    <xf numFmtId="0" fontId="27" fillId="0" borderId="10" xfId="113" applyFont="1" applyBorder="1" applyAlignment="1">
      <alignment horizontal="center" vertical="center" wrapText="1"/>
      <protection/>
    </xf>
    <xf numFmtId="0" fontId="27" fillId="0" borderId="10" xfId="113" applyFont="1" applyBorder="1" applyAlignment="1">
      <alignment horizontal="center" vertical="center"/>
      <protection/>
    </xf>
    <xf numFmtId="0" fontId="19" fillId="0" borderId="10" xfId="113" applyBorder="1">
      <alignment/>
      <protection/>
    </xf>
    <xf numFmtId="0" fontId="27" fillId="0" borderId="0" xfId="113" applyFont="1" applyBorder="1" applyAlignment="1">
      <alignment horizontal="center" vertical="center" wrapText="1"/>
      <protection/>
    </xf>
    <xf numFmtId="0" fontId="27" fillId="0" borderId="0" xfId="113" applyFont="1" applyBorder="1" applyAlignment="1">
      <alignment horizontal="center" vertical="center"/>
      <protection/>
    </xf>
    <xf numFmtId="0" fontId="27" fillId="0" borderId="0" xfId="113" applyFont="1" applyBorder="1" applyAlignment="1">
      <alignment horizontal="left" vertical="center" wrapText="1" indent="4"/>
      <protection/>
    </xf>
    <xf numFmtId="0" fontId="27" fillId="0" borderId="0" xfId="113" applyFont="1" applyBorder="1" applyAlignment="1">
      <alignment horizontal="left" indent="4"/>
      <protection/>
    </xf>
    <xf numFmtId="0" fontId="27" fillId="0" borderId="0" xfId="113" applyFont="1" applyBorder="1" applyAlignment="1">
      <alignment horizontal="left"/>
      <protection/>
    </xf>
    <xf numFmtId="0" fontId="43" fillId="0" borderId="0" xfId="79" applyFont="1" applyAlignment="1">
      <alignment vertical="center" wrapText="1"/>
      <protection/>
    </xf>
    <xf numFmtId="0" fontId="43" fillId="0" borderId="0" xfId="79" applyFont="1" applyAlignment="1">
      <alignment horizontal="center" vertical="center" wrapText="1"/>
      <protection/>
    </xf>
    <xf numFmtId="0" fontId="43" fillId="0" borderId="0" xfId="79" applyFont="1" applyFill="1" applyAlignment="1">
      <alignment vertical="center" wrapText="1"/>
      <protection/>
    </xf>
    <xf numFmtId="0" fontId="43" fillId="24" borderId="0" xfId="79" applyFont="1" applyFill="1" applyAlignment="1">
      <alignment vertical="center" wrapText="1"/>
      <protection/>
    </xf>
    <xf numFmtId="0" fontId="19" fillId="0" borderId="0" xfId="79">
      <alignment/>
      <protection/>
    </xf>
    <xf numFmtId="0" fontId="44" fillId="0" borderId="0" xfId="79" applyFont="1" applyAlignment="1">
      <alignment vertical="center" wrapText="1"/>
      <protection/>
    </xf>
    <xf numFmtId="0" fontId="45" fillId="0" borderId="17" xfId="79" applyFont="1" applyBorder="1" applyAlignment="1">
      <alignment horizontal="center" vertical="center" wrapText="1"/>
      <protection/>
    </xf>
    <xf numFmtId="0" fontId="45" fillId="0" borderId="11" xfId="79" applyFont="1" applyBorder="1" applyAlignment="1">
      <alignment horizontal="center" vertical="center" wrapText="1"/>
      <protection/>
    </xf>
    <xf numFmtId="0" fontId="45" fillId="0" borderId="10" xfId="79" applyFont="1" applyBorder="1" applyAlignment="1">
      <alignment horizontal="center" vertical="center" wrapText="1"/>
      <protection/>
    </xf>
    <xf numFmtId="49" fontId="45" fillId="0" borderId="11" xfId="79" applyNumberFormat="1" applyFont="1" applyBorder="1" applyAlignment="1">
      <alignment horizontal="center" vertical="center" wrapText="1"/>
      <protection/>
    </xf>
    <xf numFmtId="0" fontId="45" fillId="0" borderId="18" xfId="79" applyFont="1" applyBorder="1" applyAlignment="1">
      <alignment horizontal="center" vertical="center" wrapText="1"/>
      <protection/>
    </xf>
    <xf numFmtId="0" fontId="46" fillId="0" borderId="0" xfId="79" applyFont="1" applyFill="1" applyAlignment="1">
      <alignment vertical="center" wrapText="1"/>
      <protection/>
    </xf>
    <xf numFmtId="0" fontId="49" fillId="0" borderId="0" xfId="79" applyFont="1" applyFill="1" applyAlignment="1">
      <alignment vertical="center" wrapText="1"/>
      <protection/>
    </xf>
    <xf numFmtId="0" fontId="47" fillId="0" borderId="0" xfId="79" applyFont="1" applyFill="1" applyAlignment="1">
      <alignment vertical="center" wrapText="1"/>
      <protection/>
    </xf>
    <xf numFmtId="0" fontId="49" fillId="25" borderId="10" xfId="79" applyFont="1" applyFill="1" applyBorder="1" applyAlignment="1">
      <alignment vertical="center" wrapText="1"/>
      <protection/>
    </xf>
    <xf numFmtId="0" fontId="49" fillId="25" borderId="10" xfId="79" applyFont="1" applyFill="1" applyBorder="1" applyAlignment="1">
      <alignment horizontal="center" vertical="center" wrapText="1"/>
      <protection/>
    </xf>
    <xf numFmtId="172" fontId="49" fillId="25" borderId="17" xfId="79" applyNumberFormat="1" applyFont="1" applyFill="1" applyBorder="1" applyAlignment="1">
      <alignment horizontal="right" vertical="center" wrapText="1"/>
      <protection/>
    </xf>
    <xf numFmtId="172" fontId="49" fillId="25" borderId="11" xfId="79" applyNumberFormat="1" applyFont="1" applyFill="1" applyBorder="1" applyAlignment="1">
      <alignment horizontal="right" vertical="center" wrapText="1"/>
      <protection/>
    </xf>
    <xf numFmtId="172" fontId="49" fillId="25" borderId="10" xfId="79" applyNumberFormat="1" applyFont="1" applyFill="1" applyBorder="1" applyAlignment="1">
      <alignment horizontal="right" vertical="center" wrapText="1"/>
      <protection/>
    </xf>
    <xf numFmtId="172" fontId="49" fillId="25" borderId="18" xfId="79" applyNumberFormat="1" applyFont="1" applyFill="1" applyBorder="1" applyAlignment="1">
      <alignment horizontal="right" vertical="center" wrapText="1"/>
      <protection/>
    </xf>
    <xf numFmtId="0" fontId="50" fillId="20" borderId="19" xfId="79" applyFont="1" applyFill="1" applyBorder="1" applyAlignment="1">
      <alignment horizontal="left" vertical="center" wrapText="1" indent="3"/>
      <protection/>
    </xf>
    <xf numFmtId="0" fontId="50" fillId="20" borderId="20" xfId="79" applyFont="1" applyFill="1" applyBorder="1" applyAlignment="1">
      <alignment horizontal="center" vertical="center" wrapText="1"/>
      <protection/>
    </xf>
    <xf numFmtId="172" fontId="50" fillId="20" borderId="21" xfId="79" applyNumberFormat="1" applyFont="1" applyFill="1" applyBorder="1" applyAlignment="1">
      <alignment horizontal="right" vertical="center" wrapText="1"/>
      <protection/>
    </xf>
    <xf numFmtId="172" fontId="50" fillId="20" borderId="22" xfId="79" applyNumberFormat="1" applyFont="1" applyFill="1" applyBorder="1" applyAlignment="1">
      <alignment horizontal="right" vertical="center" wrapText="1"/>
      <protection/>
    </xf>
    <xf numFmtId="172" fontId="50" fillId="20" borderId="23" xfId="79" applyNumberFormat="1" applyFont="1" applyFill="1" applyBorder="1" applyAlignment="1">
      <alignment horizontal="right" vertical="center" wrapText="1"/>
      <protection/>
    </xf>
    <xf numFmtId="172" fontId="50" fillId="20" borderId="20" xfId="79" applyNumberFormat="1" applyFont="1" applyFill="1" applyBorder="1" applyAlignment="1">
      <alignment horizontal="right" vertical="center" wrapText="1"/>
      <protection/>
    </xf>
    <xf numFmtId="0" fontId="50" fillId="0" borderId="0" xfId="79" applyFont="1" applyFill="1" applyAlignment="1">
      <alignment vertical="center" wrapText="1"/>
      <protection/>
    </xf>
    <xf numFmtId="0" fontId="47" fillId="0" borderId="19" xfId="79" applyFont="1" applyFill="1" applyBorder="1" applyAlignment="1">
      <alignment horizontal="left" vertical="center" wrapText="1" indent="1" shrinkToFit="1"/>
      <protection/>
    </xf>
    <xf numFmtId="0" fontId="47" fillId="0" borderId="20" xfId="79" applyFont="1" applyFill="1" applyBorder="1" applyAlignment="1">
      <alignment horizontal="center" vertical="center" wrapText="1" shrinkToFit="1"/>
      <protection/>
    </xf>
    <xf numFmtId="172" fontId="47" fillId="0" borderId="21" xfId="79" applyNumberFormat="1" applyFont="1" applyFill="1" applyBorder="1" applyAlignment="1">
      <alignment horizontal="right" vertical="center" wrapText="1" shrinkToFit="1"/>
      <protection/>
    </xf>
    <xf numFmtId="172" fontId="47" fillId="0" borderId="23" xfId="79" applyNumberFormat="1" applyFont="1" applyFill="1" applyBorder="1" applyAlignment="1">
      <alignment horizontal="right" vertical="center" wrapText="1"/>
      <protection/>
    </xf>
    <xf numFmtId="172" fontId="47" fillId="0" borderId="20" xfId="79" applyNumberFormat="1" applyFont="1" applyFill="1" applyBorder="1" applyAlignment="1">
      <alignment horizontal="right" vertical="center" wrapText="1"/>
      <protection/>
    </xf>
    <xf numFmtId="172" fontId="47" fillId="24" borderId="22" xfId="79" applyNumberFormat="1" applyFont="1" applyFill="1" applyBorder="1" applyAlignment="1">
      <alignment horizontal="right" vertical="center" wrapText="1"/>
      <protection/>
    </xf>
    <xf numFmtId="172" fontId="47" fillId="0" borderId="21" xfId="79" applyNumberFormat="1" applyFont="1" applyFill="1" applyBorder="1" applyAlignment="1">
      <alignment horizontal="right" vertical="center" wrapText="1"/>
      <protection/>
    </xf>
    <xf numFmtId="0" fontId="47" fillId="0" borderId="19" xfId="79" applyFont="1" applyFill="1" applyBorder="1" applyAlignment="1">
      <alignment horizontal="left" vertical="center" wrapText="1" indent="1"/>
      <protection/>
    </xf>
    <xf numFmtId="0" fontId="47" fillId="0" borderId="20" xfId="79" applyFont="1" applyFill="1" applyBorder="1" applyAlignment="1">
      <alignment horizontal="center" vertical="center" wrapText="1"/>
      <protection/>
    </xf>
    <xf numFmtId="172" fontId="47" fillId="0" borderId="23" xfId="79" applyNumberFormat="1" applyFont="1" applyFill="1" applyBorder="1" applyAlignment="1">
      <alignment horizontal="right" vertical="center" wrapText="1" shrinkToFit="1"/>
      <protection/>
    </xf>
    <xf numFmtId="172" fontId="47" fillId="0" borderId="20" xfId="79" applyNumberFormat="1" applyFont="1" applyFill="1" applyBorder="1" applyAlignment="1">
      <alignment horizontal="right" vertical="center" wrapText="1" shrinkToFit="1"/>
      <protection/>
    </xf>
    <xf numFmtId="172" fontId="47" fillId="24" borderId="22" xfId="79" applyNumberFormat="1" applyFont="1" applyFill="1" applyBorder="1" applyAlignment="1">
      <alignment horizontal="right" vertical="center" wrapText="1" shrinkToFit="1"/>
      <protection/>
    </xf>
    <xf numFmtId="0" fontId="50" fillId="20" borderId="20" xfId="79" applyFont="1" applyFill="1" applyBorder="1" applyAlignment="1">
      <alignment horizontal="center" vertical="center" wrapText="1" shrinkToFit="1"/>
      <protection/>
    </xf>
    <xf numFmtId="0" fontId="49" fillId="10" borderId="10" xfId="79" applyFont="1" applyFill="1" applyBorder="1" applyAlignment="1">
      <alignment vertical="center" wrapText="1"/>
      <protection/>
    </xf>
    <xf numFmtId="0" fontId="49" fillId="10" borderId="10" xfId="79" applyFont="1" applyFill="1" applyBorder="1" applyAlignment="1">
      <alignment horizontal="center" vertical="center" wrapText="1"/>
      <protection/>
    </xf>
    <xf numFmtId="172" fontId="49" fillId="10" borderId="18" xfId="79" applyNumberFormat="1" applyFont="1" applyFill="1" applyBorder="1" applyAlignment="1">
      <alignment horizontal="right" vertical="center" wrapText="1"/>
      <protection/>
    </xf>
    <xf numFmtId="172" fontId="49" fillId="10" borderId="11" xfId="79" applyNumberFormat="1" applyFont="1" applyFill="1" applyBorder="1" applyAlignment="1">
      <alignment horizontal="right" vertical="center" wrapText="1"/>
      <protection/>
    </xf>
    <xf numFmtId="172" fontId="49" fillId="10" borderId="10" xfId="79" applyNumberFormat="1" applyFont="1" applyFill="1" applyBorder="1" applyAlignment="1">
      <alignment horizontal="right" vertical="center" wrapText="1"/>
      <protection/>
    </xf>
    <xf numFmtId="172" fontId="49" fillId="10" borderId="17" xfId="79" applyNumberFormat="1" applyFont="1" applyFill="1" applyBorder="1" applyAlignment="1">
      <alignment horizontal="right" vertical="center" wrapText="1"/>
      <protection/>
    </xf>
    <xf numFmtId="0" fontId="51" fillId="0" borderId="24" xfId="79" applyFont="1" applyFill="1" applyBorder="1" applyAlignment="1">
      <alignment horizontal="left" vertical="center" wrapText="1" indent="1"/>
      <protection/>
    </xf>
    <xf numFmtId="0" fontId="51" fillId="0" borderId="10" xfId="79" applyFont="1" applyFill="1" applyBorder="1" applyAlignment="1">
      <alignment horizontal="center" vertical="center" wrapText="1"/>
      <protection/>
    </xf>
    <xf numFmtId="172" fontId="51" fillId="0" borderId="18" xfId="79" applyNumberFormat="1" applyFont="1" applyFill="1" applyBorder="1" applyAlignment="1">
      <alignment horizontal="right" vertical="center" wrapText="1"/>
      <protection/>
    </xf>
    <xf numFmtId="172" fontId="51" fillId="0" borderId="11" xfId="79" applyNumberFormat="1" applyFont="1" applyFill="1" applyBorder="1" applyAlignment="1">
      <alignment horizontal="right" vertical="center" wrapText="1"/>
      <protection/>
    </xf>
    <xf numFmtId="172" fontId="51" fillId="0" borderId="10" xfId="79" applyNumberFormat="1" applyFont="1" applyFill="1" applyBorder="1" applyAlignment="1">
      <alignment horizontal="right" vertical="center" wrapText="1"/>
      <protection/>
    </xf>
    <xf numFmtId="172" fontId="51" fillId="24" borderId="10" xfId="79" applyNumberFormat="1" applyFont="1" applyFill="1" applyBorder="1" applyAlignment="1">
      <alignment horizontal="right" vertical="center" wrapText="1"/>
      <protection/>
    </xf>
    <xf numFmtId="172" fontId="51" fillId="0" borderId="17" xfId="79" applyNumberFormat="1" applyFont="1" applyFill="1" applyBorder="1" applyAlignment="1">
      <alignment horizontal="right" vertical="center" wrapText="1"/>
      <protection/>
    </xf>
    <xf numFmtId="0" fontId="51" fillId="0" borderId="0" xfId="79" applyFont="1" applyFill="1" applyAlignment="1">
      <alignment vertical="center" wrapText="1"/>
      <protection/>
    </xf>
    <xf numFmtId="0" fontId="47" fillId="4" borderId="25" xfId="79" applyFont="1" applyFill="1" applyBorder="1" applyAlignment="1">
      <alignment horizontal="left" vertical="center" wrapText="1"/>
      <protection/>
    </xf>
    <xf numFmtId="0" fontId="51" fillId="4" borderId="26" xfId="79" applyFont="1" applyFill="1" applyBorder="1" applyAlignment="1">
      <alignment horizontal="center" vertical="center" wrapText="1"/>
      <protection/>
    </xf>
    <xf numFmtId="172" fontId="51" fillId="4" borderId="27" xfId="79" applyNumberFormat="1" applyFont="1" applyFill="1" applyBorder="1" applyAlignment="1">
      <alignment horizontal="right" vertical="center" wrapText="1"/>
      <protection/>
    </xf>
    <xf numFmtId="172" fontId="51" fillId="4" borderId="28" xfId="79" applyNumberFormat="1" applyFont="1" applyFill="1" applyBorder="1" applyAlignment="1">
      <alignment horizontal="right" vertical="center" wrapText="1"/>
      <protection/>
    </xf>
    <xf numFmtId="172" fontId="51" fillId="4" borderId="26" xfId="79" applyNumberFormat="1" applyFont="1" applyFill="1" applyBorder="1" applyAlignment="1">
      <alignment horizontal="right" vertical="center" wrapText="1"/>
      <protection/>
    </xf>
    <xf numFmtId="172" fontId="47" fillId="4" borderId="20" xfId="79" applyNumberFormat="1" applyFont="1" applyFill="1" applyBorder="1" applyAlignment="1">
      <alignment horizontal="right" vertical="center" wrapText="1"/>
      <protection/>
    </xf>
    <xf numFmtId="172" fontId="47" fillId="4" borderId="22" xfId="79" applyNumberFormat="1" applyFont="1" applyFill="1" applyBorder="1" applyAlignment="1">
      <alignment horizontal="right" vertical="center" wrapText="1"/>
      <protection/>
    </xf>
    <xf numFmtId="172" fontId="47" fillId="4" borderId="21" xfId="79" applyNumberFormat="1" applyFont="1" applyFill="1" applyBorder="1" applyAlignment="1">
      <alignment horizontal="right" vertical="center" wrapText="1"/>
      <protection/>
    </xf>
    <xf numFmtId="172" fontId="47" fillId="4" borderId="23" xfId="79" applyNumberFormat="1" applyFont="1" applyFill="1" applyBorder="1" applyAlignment="1">
      <alignment horizontal="right" vertical="center" wrapText="1"/>
      <protection/>
    </xf>
    <xf numFmtId="0" fontId="51" fillId="4" borderId="0" xfId="79" applyFont="1" applyFill="1" applyAlignment="1">
      <alignment vertical="center" wrapText="1"/>
      <protection/>
    </xf>
    <xf numFmtId="0" fontId="51" fillId="0" borderId="29" xfId="79" applyFont="1" applyFill="1" applyBorder="1" applyAlignment="1">
      <alignment horizontal="left" vertical="center" wrapText="1" indent="1"/>
      <protection/>
    </xf>
    <xf numFmtId="0" fontId="47" fillId="0" borderId="26" xfId="79" applyFont="1" applyFill="1" applyBorder="1" applyAlignment="1">
      <alignment horizontal="center" vertical="center" wrapText="1"/>
      <protection/>
    </xf>
    <xf numFmtId="172" fontId="47" fillId="0" borderId="27" xfId="79" applyNumberFormat="1" applyFont="1" applyFill="1" applyBorder="1" applyAlignment="1">
      <alignment horizontal="right" vertical="center" wrapText="1"/>
      <protection/>
    </xf>
    <xf numFmtId="172" fontId="47" fillId="0" borderId="28" xfId="79" applyNumberFormat="1" applyFont="1" applyFill="1" applyBorder="1" applyAlignment="1">
      <alignment horizontal="right" vertical="center" wrapText="1"/>
      <protection/>
    </xf>
    <xf numFmtId="172" fontId="47" fillId="0" borderId="26" xfId="79" applyNumberFormat="1" applyFont="1" applyFill="1" applyBorder="1" applyAlignment="1">
      <alignment horizontal="right" vertical="center" wrapText="1"/>
      <protection/>
    </xf>
    <xf numFmtId="172" fontId="47" fillId="24" borderId="30" xfId="79" applyNumberFormat="1" applyFont="1" applyFill="1" applyBorder="1" applyAlignment="1">
      <alignment horizontal="right" vertical="center" wrapText="1"/>
      <protection/>
    </xf>
    <xf numFmtId="0" fontId="47" fillId="4" borderId="29" xfId="79" applyFont="1" applyFill="1" applyBorder="1" applyAlignment="1">
      <alignment horizontal="left" vertical="center" wrapText="1"/>
      <protection/>
    </xf>
    <xf numFmtId="0" fontId="47" fillId="4" borderId="26" xfId="79" applyFont="1" applyFill="1" applyBorder="1" applyAlignment="1">
      <alignment horizontal="center" vertical="center" wrapText="1"/>
      <protection/>
    </xf>
    <xf numFmtId="172" fontId="47" fillId="4" borderId="27" xfId="79" applyNumberFormat="1" applyFont="1" applyFill="1" applyBorder="1" applyAlignment="1">
      <alignment horizontal="right" vertical="center" wrapText="1"/>
      <protection/>
    </xf>
    <xf numFmtId="0" fontId="47" fillId="4" borderId="0" xfId="79" applyFont="1" applyFill="1" applyAlignment="1">
      <alignment vertical="center" wrapText="1"/>
      <protection/>
    </xf>
    <xf numFmtId="0" fontId="47" fillId="25" borderId="29" xfId="79" applyFont="1" applyFill="1" applyBorder="1" applyAlignment="1">
      <alignment horizontal="left" vertical="center" wrapText="1"/>
      <protection/>
    </xf>
    <xf numFmtId="0" fontId="50" fillId="25" borderId="26" xfId="79" applyFont="1" applyFill="1" applyBorder="1" applyAlignment="1">
      <alignment horizontal="center" vertical="center" wrapText="1"/>
      <protection/>
    </xf>
    <xf numFmtId="172" fontId="47" fillId="25" borderId="27" xfId="79" applyNumberFormat="1" applyFont="1" applyFill="1" applyBorder="1" applyAlignment="1">
      <alignment horizontal="right" vertical="center" wrapText="1"/>
      <protection/>
    </xf>
    <xf numFmtId="172" fontId="47" fillId="25" borderId="23" xfId="79" applyNumberFormat="1" applyFont="1" applyFill="1" applyBorder="1" applyAlignment="1">
      <alignment horizontal="right" vertical="center" wrapText="1"/>
      <protection/>
    </xf>
    <xf numFmtId="172" fontId="47" fillId="25" borderId="20" xfId="79" applyNumberFormat="1" applyFont="1" applyFill="1" applyBorder="1" applyAlignment="1">
      <alignment horizontal="right" vertical="center" wrapText="1"/>
      <protection/>
    </xf>
    <xf numFmtId="172" fontId="47" fillId="25" borderId="22" xfId="79" applyNumberFormat="1" applyFont="1" applyFill="1" applyBorder="1" applyAlignment="1">
      <alignment horizontal="right" vertical="center" wrapText="1"/>
      <protection/>
    </xf>
    <xf numFmtId="172" fontId="47" fillId="25" borderId="21" xfId="79" applyNumberFormat="1" applyFont="1" applyFill="1" applyBorder="1" applyAlignment="1">
      <alignment horizontal="right" vertical="center" wrapText="1"/>
      <protection/>
    </xf>
    <xf numFmtId="0" fontId="47" fillId="25" borderId="0" xfId="79" applyFont="1" applyFill="1" applyAlignment="1">
      <alignment vertical="center" wrapText="1"/>
      <protection/>
    </xf>
    <xf numFmtId="0" fontId="50" fillId="0" borderId="19" xfId="79" applyFont="1" applyFill="1" applyBorder="1" applyAlignment="1">
      <alignment horizontal="left" vertical="center" wrapText="1" indent="1" shrinkToFit="1"/>
      <protection/>
    </xf>
    <xf numFmtId="0" fontId="50" fillId="0" borderId="20" xfId="79" applyFont="1" applyFill="1" applyBorder="1" applyAlignment="1">
      <alignment horizontal="center" vertical="center" wrapText="1" shrinkToFit="1"/>
      <protection/>
    </xf>
    <xf numFmtId="172" fontId="47" fillId="24" borderId="27" xfId="79" applyNumberFormat="1" applyFont="1" applyFill="1" applyBorder="1" applyAlignment="1">
      <alignment horizontal="right" vertical="center" wrapText="1"/>
      <protection/>
    </xf>
    <xf numFmtId="172" fontId="47" fillId="24" borderId="23" xfId="79" applyNumberFormat="1" applyFont="1" applyFill="1" applyBorder="1" applyAlignment="1">
      <alignment horizontal="right" vertical="center" wrapText="1"/>
      <protection/>
    </xf>
    <xf numFmtId="172" fontId="47" fillId="24" borderId="20" xfId="79" applyNumberFormat="1" applyFont="1" applyFill="1" applyBorder="1" applyAlignment="1">
      <alignment horizontal="right" vertical="center" wrapText="1"/>
      <protection/>
    </xf>
    <xf numFmtId="172" fontId="47" fillId="24" borderId="21" xfId="79" applyNumberFormat="1" applyFont="1" applyFill="1" applyBorder="1" applyAlignment="1">
      <alignment horizontal="right" vertical="center" wrapText="1"/>
      <protection/>
    </xf>
    <xf numFmtId="0" fontId="47" fillId="4" borderId="26" xfId="79" applyFont="1" applyFill="1" applyBorder="1" applyAlignment="1">
      <alignment horizontal="center" vertical="center" wrapText="1"/>
      <protection/>
    </xf>
    <xf numFmtId="0" fontId="50" fillId="0" borderId="19" xfId="79" applyFont="1" applyFill="1" applyBorder="1" applyAlignment="1">
      <alignment horizontal="left" vertical="center" wrapText="1" indent="2" shrinkToFit="1"/>
      <protection/>
    </xf>
    <xf numFmtId="0" fontId="50" fillId="0" borderId="20" xfId="79" applyFont="1" applyFill="1" applyBorder="1" applyAlignment="1">
      <alignment horizontal="center" vertical="center" wrapText="1" shrinkToFit="1"/>
      <protection/>
    </xf>
    <xf numFmtId="0" fontId="50" fillId="0" borderId="19" xfId="79" applyFont="1" applyFill="1" applyBorder="1" applyAlignment="1">
      <alignment horizontal="left" vertical="center" wrapText="1" indent="2" shrinkToFit="1"/>
      <protection/>
    </xf>
    <xf numFmtId="0" fontId="50" fillId="0" borderId="29" xfId="79" applyFont="1" applyFill="1" applyBorder="1" applyAlignment="1">
      <alignment horizontal="left" vertical="center" wrapText="1" indent="1" shrinkToFit="1"/>
      <protection/>
    </xf>
    <xf numFmtId="0" fontId="51" fillId="25" borderId="29" xfId="79" applyFont="1" applyFill="1" applyBorder="1" applyAlignment="1">
      <alignment horizontal="left" vertical="center" wrapText="1" indent="1" shrinkToFit="1"/>
      <protection/>
    </xf>
    <xf numFmtId="0" fontId="50" fillId="25" borderId="26" xfId="79" applyFont="1" applyFill="1" applyBorder="1" applyAlignment="1">
      <alignment horizontal="center" vertical="center" wrapText="1" shrinkToFit="1"/>
      <protection/>
    </xf>
    <xf numFmtId="0" fontId="50" fillId="24" borderId="19" xfId="79" applyFont="1" applyFill="1" applyBorder="1" applyAlignment="1">
      <alignment horizontal="left" vertical="center" wrapText="1" indent="1" shrinkToFit="1"/>
      <protection/>
    </xf>
    <xf numFmtId="0" fontId="50" fillId="24" borderId="20" xfId="79" applyFont="1" applyFill="1" applyBorder="1" applyAlignment="1">
      <alignment horizontal="center" vertical="center" wrapText="1" shrinkToFit="1"/>
      <protection/>
    </xf>
    <xf numFmtId="172" fontId="43" fillId="24" borderId="27" xfId="79" applyNumberFormat="1" applyFont="1" applyFill="1" applyBorder="1" applyAlignment="1">
      <alignment horizontal="right" vertical="center" wrapText="1"/>
      <protection/>
    </xf>
    <xf numFmtId="172" fontId="43" fillId="24" borderId="23" xfId="79" applyNumberFormat="1" applyFont="1" applyFill="1" applyBorder="1" applyAlignment="1">
      <alignment horizontal="right" vertical="center" wrapText="1"/>
      <protection/>
    </xf>
    <xf numFmtId="172" fontId="43" fillId="24" borderId="20" xfId="79" applyNumberFormat="1" applyFont="1" applyFill="1" applyBorder="1" applyAlignment="1">
      <alignment horizontal="right" vertical="center" wrapText="1"/>
      <protection/>
    </xf>
    <xf numFmtId="172" fontId="43" fillId="24" borderId="22" xfId="79" applyNumberFormat="1" applyFont="1" applyFill="1" applyBorder="1" applyAlignment="1">
      <alignment horizontal="right" vertical="center" wrapText="1"/>
      <protection/>
    </xf>
    <xf numFmtId="0" fontId="43" fillId="24" borderId="0" xfId="79" applyFont="1" applyFill="1" applyAlignment="1">
      <alignment vertical="center" wrapText="1"/>
      <protection/>
    </xf>
    <xf numFmtId="0" fontId="47" fillId="26" borderId="29" xfId="79" applyFont="1" applyFill="1" applyBorder="1" applyAlignment="1">
      <alignment horizontal="left" vertical="center" wrapText="1"/>
      <protection/>
    </xf>
    <xf numFmtId="0" fontId="47" fillId="26" borderId="26" xfId="79" applyFont="1" applyFill="1" applyBorder="1" applyAlignment="1">
      <alignment horizontal="center" vertical="center" wrapText="1"/>
      <protection/>
    </xf>
    <xf numFmtId="172" fontId="47" fillId="26" borderId="27" xfId="79" applyNumberFormat="1" applyFont="1" applyFill="1" applyBorder="1" applyAlignment="1">
      <alignment horizontal="right" vertical="center" wrapText="1"/>
      <protection/>
    </xf>
    <xf numFmtId="172" fontId="47" fillId="26" borderId="23" xfId="79" applyNumberFormat="1" applyFont="1" applyFill="1" applyBorder="1" applyAlignment="1">
      <alignment horizontal="right" vertical="center" wrapText="1"/>
      <protection/>
    </xf>
    <xf numFmtId="172" fontId="47" fillId="26" borderId="20" xfId="79" applyNumberFormat="1" applyFont="1" applyFill="1" applyBorder="1" applyAlignment="1">
      <alignment horizontal="right" vertical="center" wrapText="1"/>
      <protection/>
    </xf>
    <xf numFmtId="172" fontId="47" fillId="26" borderId="22" xfId="79" applyNumberFormat="1" applyFont="1" applyFill="1" applyBorder="1" applyAlignment="1">
      <alignment horizontal="right" vertical="center" wrapText="1"/>
      <protection/>
    </xf>
    <xf numFmtId="172" fontId="47" fillId="26" borderId="21" xfId="79" applyNumberFormat="1" applyFont="1" applyFill="1" applyBorder="1" applyAlignment="1">
      <alignment horizontal="right" vertical="center" wrapText="1"/>
      <protection/>
    </xf>
    <xf numFmtId="0" fontId="47" fillId="26" borderId="0" xfId="79" applyFont="1" applyFill="1" applyAlignment="1">
      <alignment vertical="center" wrapText="1"/>
      <protection/>
    </xf>
    <xf numFmtId="0" fontId="51" fillId="4" borderId="20" xfId="79" applyFont="1" applyFill="1" applyBorder="1" applyAlignment="1">
      <alignment horizontal="center" vertical="center" wrapText="1" shrinkToFit="1"/>
      <protection/>
    </xf>
    <xf numFmtId="172" fontId="51" fillId="4" borderId="21" xfId="79" applyNumberFormat="1" applyFont="1" applyFill="1" applyBorder="1" applyAlignment="1">
      <alignment horizontal="right" vertical="center" wrapText="1" shrinkToFit="1"/>
      <protection/>
    </xf>
    <xf numFmtId="172" fontId="51" fillId="4" borderId="23" xfId="79" applyNumberFormat="1" applyFont="1" applyFill="1" applyBorder="1" applyAlignment="1">
      <alignment horizontal="right" vertical="center" wrapText="1" shrinkToFit="1"/>
      <protection/>
    </xf>
    <xf numFmtId="172" fontId="51" fillId="4" borderId="20" xfId="79" applyNumberFormat="1" applyFont="1" applyFill="1" applyBorder="1" applyAlignment="1">
      <alignment horizontal="right" vertical="center" wrapText="1" shrinkToFit="1"/>
      <protection/>
    </xf>
    <xf numFmtId="172" fontId="51" fillId="4" borderId="20" xfId="79" applyNumberFormat="1" applyFont="1" applyFill="1" applyBorder="1" applyAlignment="1">
      <alignment horizontal="right" vertical="center" wrapText="1"/>
      <protection/>
    </xf>
    <xf numFmtId="172" fontId="51" fillId="4" borderId="22" xfId="79" applyNumberFormat="1" applyFont="1" applyFill="1" applyBorder="1" applyAlignment="1">
      <alignment horizontal="right" vertical="center" wrapText="1" shrinkToFit="1"/>
      <protection/>
    </xf>
    <xf numFmtId="172" fontId="47" fillId="4" borderId="19" xfId="79" applyNumberFormat="1" applyFont="1" applyFill="1" applyBorder="1" applyAlignment="1">
      <alignment horizontal="left" vertical="center" wrapText="1"/>
      <protection/>
    </xf>
    <xf numFmtId="172" fontId="47" fillId="4" borderId="31" xfId="79" applyNumberFormat="1" applyFont="1" applyFill="1" applyBorder="1" applyAlignment="1">
      <alignment horizontal="right" vertical="center" wrapText="1"/>
      <protection/>
    </xf>
    <xf numFmtId="172" fontId="47" fillId="4" borderId="32" xfId="79" applyNumberFormat="1" applyFont="1" applyFill="1" applyBorder="1" applyAlignment="1">
      <alignment horizontal="right" vertical="center" wrapText="1"/>
      <protection/>
    </xf>
    <xf numFmtId="172" fontId="47" fillId="4" borderId="33" xfId="79" applyNumberFormat="1" applyFont="1" applyFill="1" applyBorder="1" applyAlignment="1">
      <alignment horizontal="right" vertical="center" wrapText="1"/>
      <protection/>
    </xf>
    <xf numFmtId="0" fontId="47" fillId="4" borderId="34" xfId="79" applyFont="1" applyFill="1" applyBorder="1" applyAlignment="1">
      <alignment horizontal="left" vertical="center" wrapText="1"/>
      <protection/>
    </xf>
    <xf numFmtId="0" fontId="47" fillId="4" borderId="35" xfId="79" applyFont="1" applyFill="1" applyBorder="1" applyAlignment="1">
      <alignment horizontal="center" vertical="center" wrapText="1"/>
      <protection/>
    </xf>
    <xf numFmtId="172" fontId="47" fillId="4" borderId="36" xfId="79" applyNumberFormat="1" applyFont="1" applyFill="1" applyBorder="1" applyAlignment="1">
      <alignment horizontal="right" vertical="center" wrapText="1"/>
      <protection/>
    </xf>
    <xf numFmtId="0" fontId="49" fillId="7" borderId="37" xfId="79" applyFont="1" applyFill="1" applyBorder="1" applyAlignment="1">
      <alignment vertical="center" wrapText="1"/>
      <protection/>
    </xf>
    <xf numFmtId="0" fontId="49" fillId="7" borderId="37" xfId="79" applyFont="1" applyFill="1" applyBorder="1" applyAlignment="1">
      <alignment horizontal="center" vertical="center" wrapText="1"/>
      <protection/>
    </xf>
    <xf numFmtId="172" fontId="49" fillId="7" borderId="38" xfId="79" applyNumberFormat="1" applyFont="1" applyFill="1" applyBorder="1" applyAlignment="1">
      <alignment horizontal="right" vertical="center" wrapText="1"/>
      <protection/>
    </xf>
    <xf numFmtId="172" fontId="49" fillId="7" borderId="39" xfId="79" applyNumberFormat="1" applyFont="1" applyFill="1" applyBorder="1" applyAlignment="1">
      <alignment horizontal="right" vertical="center" wrapText="1"/>
      <protection/>
    </xf>
    <xf numFmtId="172" fontId="49" fillId="7" borderId="40" xfId="79" applyNumberFormat="1" applyFont="1" applyFill="1" applyBorder="1" applyAlignment="1">
      <alignment horizontal="right" vertical="center" wrapText="1"/>
      <protection/>
    </xf>
    <xf numFmtId="172" fontId="49" fillId="7" borderId="37" xfId="79" applyNumberFormat="1" applyFont="1" applyFill="1" applyBorder="1" applyAlignment="1">
      <alignment horizontal="right" vertical="center" wrapText="1"/>
      <protection/>
    </xf>
    <xf numFmtId="0" fontId="47" fillId="7" borderId="19" xfId="79" applyFont="1" applyFill="1" applyBorder="1" applyAlignment="1">
      <alignment horizontal="left" vertical="center" wrapText="1" shrinkToFit="1"/>
      <protection/>
    </xf>
    <xf numFmtId="0" fontId="47" fillId="7" borderId="26" xfId="79" applyFont="1" applyFill="1" applyBorder="1" applyAlignment="1">
      <alignment horizontal="center" vertical="center" wrapText="1" shrinkToFit="1"/>
      <protection/>
    </xf>
    <xf numFmtId="172" fontId="47" fillId="7" borderId="27" xfId="79" applyNumberFormat="1" applyFont="1" applyFill="1" applyBorder="1" applyAlignment="1">
      <alignment horizontal="right" vertical="center" wrapText="1" shrinkToFit="1"/>
      <protection/>
    </xf>
    <xf numFmtId="172" fontId="47" fillId="7" borderId="30" xfId="79" applyNumberFormat="1" applyFont="1" applyFill="1" applyBorder="1" applyAlignment="1">
      <alignment horizontal="right" vertical="center" wrapText="1" shrinkToFit="1"/>
      <protection/>
    </xf>
    <xf numFmtId="172" fontId="47" fillId="7" borderId="28" xfId="79" applyNumberFormat="1" applyFont="1" applyFill="1" applyBorder="1" applyAlignment="1">
      <alignment horizontal="right" vertical="center" wrapText="1" shrinkToFit="1"/>
      <protection/>
    </xf>
    <xf numFmtId="172" fontId="47" fillId="7" borderId="26" xfId="79" applyNumberFormat="1" applyFont="1" applyFill="1" applyBorder="1" applyAlignment="1">
      <alignment horizontal="right" vertical="center" wrapText="1" shrinkToFit="1"/>
      <protection/>
    </xf>
    <xf numFmtId="0" fontId="47" fillId="4" borderId="19" xfId="79" applyFont="1" applyFill="1" applyBorder="1" applyAlignment="1">
      <alignment horizontal="left" vertical="center" wrapText="1" indent="1" shrinkToFit="1"/>
      <protection/>
    </xf>
    <xf numFmtId="0" fontId="47" fillId="4" borderId="20" xfId="79" applyFont="1" applyFill="1" applyBorder="1" applyAlignment="1">
      <alignment horizontal="center" vertical="center" wrapText="1" shrinkToFit="1"/>
      <protection/>
    </xf>
    <xf numFmtId="172" fontId="47" fillId="4" borderId="21" xfId="79" applyNumberFormat="1" applyFont="1" applyFill="1" applyBorder="1" applyAlignment="1">
      <alignment horizontal="right" vertical="center" wrapText="1" shrinkToFit="1"/>
      <protection/>
    </xf>
    <xf numFmtId="172" fontId="47" fillId="4" borderId="22" xfId="79" applyNumberFormat="1" applyFont="1" applyFill="1" applyBorder="1" applyAlignment="1">
      <alignment horizontal="right" vertical="center" wrapText="1" shrinkToFit="1"/>
      <protection/>
    </xf>
    <xf numFmtId="172" fontId="47" fillId="4" borderId="23" xfId="79" applyNumberFormat="1" applyFont="1" applyFill="1" applyBorder="1" applyAlignment="1">
      <alignment horizontal="right" vertical="center" wrapText="1" shrinkToFit="1"/>
      <protection/>
    </xf>
    <xf numFmtId="172" fontId="47" fillId="4" borderId="20" xfId="79" applyNumberFormat="1" applyFont="1" applyFill="1" applyBorder="1" applyAlignment="1">
      <alignment horizontal="right" vertical="center" wrapText="1" shrinkToFit="1"/>
      <protection/>
    </xf>
    <xf numFmtId="172" fontId="51" fillId="4" borderId="20" xfId="79" applyNumberFormat="1" applyFont="1" applyFill="1" applyBorder="1" applyAlignment="1">
      <alignment horizontal="right" vertical="center" wrapText="1" shrinkToFit="1"/>
      <protection/>
    </xf>
    <xf numFmtId="0" fontId="47" fillId="7" borderId="20" xfId="79" applyFont="1" applyFill="1" applyBorder="1" applyAlignment="1">
      <alignment horizontal="center" vertical="center" wrapText="1" shrinkToFit="1"/>
      <protection/>
    </xf>
    <xf numFmtId="172" fontId="47" fillId="7" borderId="21" xfId="79" applyNumberFormat="1" applyFont="1" applyFill="1" applyBorder="1" applyAlignment="1">
      <alignment horizontal="right" vertical="center" wrapText="1" shrinkToFit="1"/>
      <protection/>
    </xf>
    <xf numFmtId="172" fontId="47" fillId="7" borderId="23" xfId="79" applyNumberFormat="1" applyFont="1" applyFill="1" applyBorder="1" applyAlignment="1">
      <alignment horizontal="right" vertical="center" wrapText="1"/>
      <protection/>
    </xf>
    <xf numFmtId="172" fontId="47" fillId="7" borderId="20" xfId="79" applyNumberFormat="1" applyFont="1" applyFill="1" applyBorder="1" applyAlignment="1">
      <alignment horizontal="right" vertical="center" wrapText="1"/>
      <protection/>
    </xf>
    <xf numFmtId="172" fontId="47" fillId="7" borderId="22" xfId="79" applyNumberFormat="1" applyFont="1" applyFill="1" applyBorder="1" applyAlignment="1">
      <alignment horizontal="right" vertical="center" wrapText="1"/>
      <protection/>
    </xf>
    <xf numFmtId="172" fontId="47" fillId="7" borderId="21" xfId="79" applyNumberFormat="1" applyFont="1" applyFill="1" applyBorder="1" applyAlignment="1">
      <alignment horizontal="right" vertical="center" wrapText="1"/>
      <protection/>
    </xf>
    <xf numFmtId="172" fontId="47" fillId="7" borderId="41" xfId="79" applyNumberFormat="1" applyFont="1" applyFill="1" applyBorder="1" applyAlignment="1">
      <alignment horizontal="right" vertical="center" wrapText="1" shrinkToFit="1"/>
      <protection/>
    </xf>
    <xf numFmtId="0" fontId="47" fillId="7" borderId="42" xfId="79" applyFont="1" applyFill="1" applyBorder="1" applyAlignment="1">
      <alignment horizontal="left" vertical="center" wrapText="1" shrinkToFit="1"/>
      <protection/>
    </xf>
    <xf numFmtId="0" fontId="47" fillId="7" borderId="33" xfId="79" applyFont="1" applyFill="1" applyBorder="1" applyAlignment="1">
      <alignment horizontal="center" vertical="center" wrapText="1" shrinkToFit="1"/>
      <protection/>
    </xf>
    <xf numFmtId="172" fontId="47" fillId="7" borderId="31" xfId="79" applyNumberFormat="1" applyFont="1" applyFill="1" applyBorder="1" applyAlignment="1">
      <alignment horizontal="right" vertical="center" wrapText="1" shrinkToFit="1"/>
      <protection/>
    </xf>
    <xf numFmtId="172" fontId="47" fillId="7" borderId="32" xfId="79" applyNumberFormat="1" applyFont="1" applyFill="1" applyBorder="1" applyAlignment="1">
      <alignment horizontal="right" vertical="center" wrapText="1" shrinkToFit="1"/>
      <protection/>
    </xf>
    <xf numFmtId="172" fontId="47" fillId="7" borderId="33" xfId="79" applyNumberFormat="1" applyFont="1" applyFill="1" applyBorder="1" applyAlignment="1">
      <alignment horizontal="right" vertical="center" wrapText="1" shrinkToFit="1"/>
      <protection/>
    </xf>
    <xf numFmtId="172" fontId="47" fillId="7" borderId="36" xfId="79" applyNumberFormat="1" applyFont="1" applyFill="1" applyBorder="1" applyAlignment="1">
      <alignment horizontal="right" vertical="center" wrapText="1" shrinkToFit="1"/>
      <protection/>
    </xf>
    <xf numFmtId="172" fontId="51" fillId="7" borderId="43" xfId="79" applyNumberFormat="1" applyFont="1" applyFill="1" applyBorder="1" applyAlignment="1">
      <alignment horizontal="right" vertical="center" wrapText="1" shrinkToFit="1"/>
      <protection/>
    </xf>
    <xf numFmtId="0" fontId="44" fillId="7" borderId="44" xfId="79" applyFont="1" applyFill="1" applyBorder="1" applyAlignment="1">
      <alignment horizontal="left" vertical="center" wrapText="1" shrinkToFit="1"/>
      <protection/>
    </xf>
    <xf numFmtId="0" fontId="44" fillId="7" borderId="45" xfId="79" applyFont="1" applyFill="1" applyBorder="1" applyAlignment="1">
      <alignment horizontal="center" vertical="center" wrapText="1" shrinkToFit="1"/>
      <protection/>
    </xf>
    <xf numFmtId="172" fontId="44" fillId="7" borderId="38" xfId="79" applyNumberFormat="1" applyFont="1" applyFill="1" applyBorder="1" applyAlignment="1">
      <alignment horizontal="right" vertical="center" wrapText="1" shrinkToFit="1"/>
      <protection/>
    </xf>
    <xf numFmtId="172" fontId="44" fillId="7" borderId="46" xfId="79" applyNumberFormat="1" applyFont="1" applyFill="1" applyBorder="1" applyAlignment="1">
      <alignment horizontal="right" vertical="center" wrapText="1"/>
      <protection/>
    </xf>
    <xf numFmtId="172" fontId="44" fillId="7" borderId="45" xfId="79" applyNumberFormat="1" applyFont="1" applyFill="1" applyBorder="1" applyAlignment="1">
      <alignment horizontal="right" vertical="center" wrapText="1"/>
      <protection/>
    </xf>
    <xf numFmtId="172" fontId="44" fillId="7" borderId="47" xfId="79" applyNumberFormat="1" applyFont="1" applyFill="1" applyBorder="1" applyAlignment="1">
      <alignment horizontal="right" vertical="center" wrapText="1"/>
      <protection/>
    </xf>
    <xf numFmtId="172" fontId="44" fillId="7" borderId="38" xfId="79" applyNumberFormat="1" applyFont="1" applyFill="1" applyBorder="1" applyAlignment="1">
      <alignment horizontal="right" vertical="center" wrapText="1"/>
      <protection/>
    </xf>
    <xf numFmtId="172" fontId="44" fillId="7" borderId="48" xfId="79" applyNumberFormat="1" applyFont="1" applyFill="1" applyBorder="1" applyAlignment="1">
      <alignment horizontal="right" vertical="center" wrapText="1"/>
      <protection/>
    </xf>
    <xf numFmtId="172" fontId="44" fillId="7" borderId="23" xfId="79" applyNumberFormat="1" applyFont="1" applyFill="1" applyBorder="1" applyAlignment="1">
      <alignment horizontal="right" vertical="center" wrapText="1"/>
      <protection/>
    </xf>
    <xf numFmtId="0" fontId="42" fillId="0" borderId="0" xfId="79" applyFont="1" applyFill="1" applyAlignment="1">
      <alignment vertical="center" wrapText="1"/>
      <protection/>
    </xf>
    <xf numFmtId="172" fontId="43" fillId="0" borderId="0" xfId="79" applyNumberFormat="1" applyFont="1" applyAlignment="1">
      <alignment vertical="center" wrapText="1"/>
      <protection/>
    </xf>
    <xf numFmtId="0" fontId="43" fillId="26" borderId="0" xfId="79" applyFont="1" applyFill="1" applyAlignment="1">
      <alignment vertical="center" wrapText="1"/>
      <protection/>
    </xf>
    <xf numFmtId="0" fontId="45" fillId="0" borderId="49" xfId="79" applyFont="1" applyBorder="1" applyAlignment="1">
      <alignment horizontal="center" vertical="center" wrapText="1"/>
      <protection/>
    </xf>
    <xf numFmtId="0" fontId="49" fillId="25" borderId="49" xfId="79" applyFont="1" applyFill="1" applyBorder="1" applyAlignment="1">
      <alignment vertical="center" wrapText="1"/>
      <protection/>
    </xf>
    <xf numFmtId="0" fontId="50" fillId="20" borderId="41" xfId="79" applyFont="1" applyFill="1" applyBorder="1" applyAlignment="1">
      <alignment horizontal="left" vertical="center" wrapText="1" indent="3"/>
      <protection/>
    </xf>
    <xf numFmtId="0" fontId="47" fillId="0" borderId="41" xfId="79" applyFont="1" applyFill="1" applyBorder="1" applyAlignment="1">
      <alignment horizontal="left" vertical="center" wrapText="1" indent="1" shrinkToFit="1"/>
      <protection/>
    </xf>
    <xf numFmtId="0" fontId="47" fillId="0" borderId="41" xfId="79" applyFont="1" applyFill="1" applyBorder="1" applyAlignment="1">
      <alignment horizontal="left" vertical="center" wrapText="1" indent="1"/>
      <protection/>
    </xf>
    <xf numFmtId="0" fontId="49" fillId="10" borderId="49" xfId="79" applyFont="1" applyFill="1" applyBorder="1" applyAlignment="1">
      <alignment vertical="center" wrapText="1"/>
      <protection/>
    </xf>
    <xf numFmtId="0" fontId="51" fillId="0" borderId="50" xfId="79" applyFont="1" applyFill="1" applyBorder="1" applyAlignment="1">
      <alignment horizontal="left" vertical="center" wrapText="1" indent="1"/>
      <protection/>
    </xf>
    <xf numFmtId="0" fontId="47" fillId="4" borderId="51" xfId="79" applyFont="1" applyFill="1" applyBorder="1" applyAlignment="1">
      <alignment horizontal="left" vertical="center" wrapText="1"/>
      <protection/>
    </xf>
    <xf numFmtId="0" fontId="47" fillId="4" borderId="52" xfId="79" applyFont="1" applyFill="1" applyBorder="1" applyAlignment="1">
      <alignment horizontal="left" vertical="center" wrapText="1"/>
      <protection/>
    </xf>
    <xf numFmtId="0" fontId="47" fillId="25" borderId="52" xfId="79" applyFont="1" applyFill="1" applyBorder="1" applyAlignment="1">
      <alignment horizontal="left" vertical="center" wrapText="1"/>
      <protection/>
    </xf>
    <xf numFmtId="0" fontId="50" fillId="0" borderId="41" xfId="79" applyFont="1" applyFill="1" applyBorder="1" applyAlignment="1">
      <alignment horizontal="left" vertical="center" wrapText="1" indent="1" shrinkToFit="1"/>
      <protection/>
    </xf>
    <xf numFmtId="0" fontId="47" fillId="26" borderId="52" xfId="79" applyFont="1" applyFill="1" applyBorder="1" applyAlignment="1">
      <alignment horizontal="left" vertical="center" wrapText="1"/>
      <protection/>
    </xf>
    <xf numFmtId="172" fontId="47" fillId="4" borderId="41" xfId="79" applyNumberFormat="1" applyFont="1" applyFill="1" applyBorder="1" applyAlignment="1">
      <alignment horizontal="left" vertical="center" wrapText="1"/>
      <protection/>
    </xf>
    <xf numFmtId="0" fontId="47" fillId="4" borderId="53" xfId="79" applyFont="1" applyFill="1" applyBorder="1" applyAlignment="1">
      <alignment horizontal="left" vertical="center" wrapText="1"/>
      <protection/>
    </xf>
    <xf numFmtId="0" fontId="49" fillId="7" borderId="54" xfId="79" applyFont="1" applyFill="1" applyBorder="1" applyAlignment="1">
      <alignment vertical="center" wrapText="1"/>
      <protection/>
    </xf>
    <xf numFmtId="0" fontId="47" fillId="7" borderId="41" xfId="79" applyFont="1" applyFill="1" applyBorder="1" applyAlignment="1">
      <alignment horizontal="left" vertical="center" wrapText="1" shrinkToFit="1"/>
      <protection/>
    </xf>
    <xf numFmtId="0" fontId="47" fillId="4" borderId="41" xfId="79" applyFont="1" applyFill="1" applyBorder="1" applyAlignment="1">
      <alignment horizontal="left" vertical="center" wrapText="1" indent="1" shrinkToFit="1"/>
      <protection/>
    </xf>
    <xf numFmtId="0" fontId="47" fillId="7" borderId="55" xfId="79" applyFont="1" applyFill="1" applyBorder="1" applyAlignment="1">
      <alignment horizontal="left" vertical="center" wrapText="1" shrinkToFit="1"/>
      <protection/>
    </xf>
    <xf numFmtId="0" fontId="43" fillId="0" borderId="0" xfId="79" applyFont="1" applyFill="1" applyAlignment="1">
      <alignment horizontal="center" vertical="center" wrapText="1"/>
      <protection/>
    </xf>
    <xf numFmtId="0" fontId="47" fillId="0" borderId="12" xfId="79" applyFont="1" applyFill="1" applyBorder="1" applyAlignment="1">
      <alignment vertical="center" wrapText="1"/>
      <protection/>
    </xf>
    <xf numFmtId="172" fontId="49" fillId="25" borderId="56" xfId="79" applyNumberFormat="1" applyFont="1" applyFill="1" applyBorder="1" applyAlignment="1">
      <alignment horizontal="right" vertical="center" wrapText="1"/>
      <protection/>
    </xf>
    <xf numFmtId="172" fontId="50" fillId="20" borderId="57" xfId="79" applyNumberFormat="1" applyFont="1" applyFill="1" applyBorder="1" applyAlignment="1">
      <alignment horizontal="right" vertical="center" wrapText="1"/>
      <protection/>
    </xf>
    <xf numFmtId="172" fontId="50" fillId="20" borderId="58" xfId="79" applyNumberFormat="1" applyFont="1" applyFill="1" applyBorder="1" applyAlignment="1">
      <alignment horizontal="right" vertical="center" wrapText="1"/>
      <protection/>
    </xf>
    <xf numFmtId="172" fontId="47" fillId="0" borderId="57" xfId="79" applyNumberFormat="1" applyFont="1" applyFill="1" applyBorder="1" applyAlignment="1">
      <alignment horizontal="right" vertical="center" wrapText="1"/>
      <protection/>
    </xf>
    <xf numFmtId="172" fontId="47" fillId="0" borderId="58" xfId="79" applyNumberFormat="1" applyFont="1" applyFill="1" applyBorder="1" applyAlignment="1">
      <alignment horizontal="right" vertical="center" wrapText="1"/>
      <protection/>
    </xf>
    <xf numFmtId="172" fontId="47" fillId="24" borderId="58" xfId="79" applyNumberFormat="1" applyFont="1" applyFill="1" applyBorder="1" applyAlignment="1">
      <alignment horizontal="right" vertical="center" wrapText="1"/>
      <protection/>
    </xf>
    <xf numFmtId="172" fontId="47" fillId="0" borderId="57" xfId="79" applyNumberFormat="1" applyFont="1" applyFill="1" applyBorder="1" applyAlignment="1">
      <alignment horizontal="right" vertical="center" wrapText="1" shrinkToFit="1"/>
      <protection/>
    </xf>
    <xf numFmtId="172" fontId="47" fillId="0" borderId="58" xfId="79" applyNumberFormat="1" applyFont="1" applyFill="1" applyBorder="1" applyAlignment="1">
      <alignment horizontal="right" vertical="center" wrapText="1" shrinkToFit="1"/>
      <protection/>
    </xf>
    <xf numFmtId="172" fontId="47" fillId="24" borderId="58" xfId="79" applyNumberFormat="1" applyFont="1" applyFill="1" applyBorder="1" applyAlignment="1">
      <alignment horizontal="right" vertical="center" wrapText="1" shrinkToFit="1"/>
      <protection/>
    </xf>
    <xf numFmtId="172" fontId="51" fillId="4" borderId="59" xfId="79" applyNumberFormat="1" applyFont="1" applyFill="1" applyBorder="1" applyAlignment="1">
      <alignment horizontal="right" vertical="center" wrapText="1"/>
      <protection/>
    </xf>
    <xf numFmtId="172" fontId="47" fillId="4" borderId="58" xfId="79" applyNumberFormat="1" applyFont="1" applyFill="1" applyBorder="1" applyAlignment="1">
      <alignment horizontal="right" vertical="center" wrapText="1"/>
      <protection/>
    </xf>
    <xf numFmtId="172" fontId="47" fillId="4" borderId="57" xfId="79" applyNumberFormat="1" applyFont="1" applyFill="1" applyBorder="1" applyAlignment="1">
      <alignment horizontal="right" vertical="center" wrapText="1"/>
      <protection/>
    </xf>
    <xf numFmtId="172" fontId="47" fillId="0" borderId="60" xfId="79" applyNumberFormat="1" applyFont="1" applyFill="1" applyBorder="1" applyAlignment="1">
      <alignment horizontal="right" vertical="center" wrapText="1"/>
      <protection/>
    </xf>
    <xf numFmtId="172" fontId="47" fillId="24" borderId="60" xfId="79" applyNumberFormat="1" applyFont="1" applyFill="1" applyBorder="1" applyAlignment="1">
      <alignment horizontal="right" vertical="center" wrapText="1"/>
      <protection/>
    </xf>
    <xf numFmtId="172" fontId="47" fillId="0" borderId="59" xfId="79" applyNumberFormat="1" applyFont="1" applyFill="1" applyBorder="1" applyAlignment="1">
      <alignment horizontal="right" vertical="center" wrapText="1"/>
      <protection/>
    </xf>
    <xf numFmtId="172" fontId="47" fillId="25" borderId="57" xfId="79" applyNumberFormat="1" applyFont="1" applyFill="1" applyBorder="1" applyAlignment="1">
      <alignment horizontal="right" vertical="center" wrapText="1"/>
      <protection/>
    </xf>
    <xf numFmtId="172" fontId="47" fillId="25" borderId="58" xfId="79" applyNumberFormat="1" applyFont="1" applyFill="1" applyBorder="1" applyAlignment="1">
      <alignment horizontal="right" vertical="center" wrapText="1"/>
      <protection/>
    </xf>
    <xf numFmtId="172" fontId="47" fillId="24" borderId="57" xfId="79" applyNumberFormat="1" applyFont="1" applyFill="1" applyBorder="1" applyAlignment="1">
      <alignment horizontal="right" vertical="center" wrapText="1"/>
      <protection/>
    </xf>
    <xf numFmtId="172" fontId="43" fillId="24" borderId="57" xfId="79" applyNumberFormat="1" applyFont="1" applyFill="1" applyBorder="1" applyAlignment="1">
      <alignment horizontal="right" vertical="center" wrapText="1"/>
      <protection/>
    </xf>
    <xf numFmtId="172" fontId="43" fillId="24" borderId="58" xfId="79" applyNumberFormat="1" applyFont="1" applyFill="1" applyBorder="1" applyAlignment="1">
      <alignment horizontal="right" vertical="center" wrapText="1"/>
      <protection/>
    </xf>
    <xf numFmtId="172" fontId="47" fillId="26" borderId="57" xfId="79" applyNumberFormat="1" applyFont="1" applyFill="1" applyBorder="1" applyAlignment="1">
      <alignment horizontal="right" vertical="center" wrapText="1"/>
      <protection/>
    </xf>
    <xf numFmtId="172" fontId="47" fillId="26" borderId="58" xfId="79" applyNumberFormat="1" applyFont="1" applyFill="1" applyBorder="1" applyAlignment="1">
      <alignment horizontal="right" vertical="center" wrapText="1"/>
      <protection/>
    </xf>
    <xf numFmtId="172" fontId="51" fillId="4" borderId="57" xfId="79" applyNumberFormat="1" applyFont="1" applyFill="1" applyBorder="1" applyAlignment="1">
      <alignment horizontal="right" vertical="center" wrapText="1" shrinkToFit="1"/>
      <protection/>
    </xf>
    <xf numFmtId="172" fontId="51" fillId="4" borderId="58" xfId="79" applyNumberFormat="1" applyFont="1" applyFill="1" applyBorder="1" applyAlignment="1">
      <alignment horizontal="right" vertical="center" wrapText="1" shrinkToFit="1"/>
      <protection/>
    </xf>
    <xf numFmtId="172" fontId="47" fillId="4" borderId="61" xfId="79" applyNumberFormat="1" applyFont="1" applyFill="1" applyBorder="1" applyAlignment="1">
      <alignment horizontal="right" vertical="center" wrapText="1"/>
      <protection/>
    </xf>
    <xf numFmtId="172" fontId="47" fillId="7" borderId="60" xfId="79" applyNumberFormat="1" applyFont="1" applyFill="1" applyBorder="1" applyAlignment="1">
      <alignment horizontal="right" vertical="center" wrapText="1" shrinkToFit="1"/>
      <protection/>
    </xf>
    <xf numFmtId="172" fontId="47" fillId="4" borderId="57" xfId="79" applyNumberFormat="1" applyFont="1" applyFill="1" applyBorder="1" applyAlignment="1">
      <alignment horizontal="right" vertical="center" wrapText="1" shrinkToFit="1"/>
      <protection/>
    </xf>
    <xf numFmtId="172" fontId="47" fillId="4" borderId="58" xfId="79" applyNumberFormat="1" applyFont="1" applyFill="1" applyBorder="1" applyAlignment="1">
      <alignment horizontal="right" vertical="center" wrapText="1" shrinkToFit="1"/>
      <protection/>
    </xf>
    <xf numFmtId="172" fontId="47" fillId="7" borderId="57" xfId="79" applyNumberFormat="1" applyFont="1" applyFill="1" applyBorder="1" applyAlignment="1">
      <alignment horizontal="right" vertical="center" wrapText="1"/>
      <protection/>
    </xf>
    <xf numFmtId="172" fontId="47" fillId="7" borderId="58" xfId="79" applyNumberFormat="1" applyFont="1" applyFill="1" applyBorder="1" applyAlignment="1">
      <alignment horizontal="right" vertical="center" wrapText="1"/>
      <protection/>
    </xf>
    <xf numFmtId="172" fontId="47" fillId="7" borderId="57" xfId="79" applyNumberFormat="1" applyFont="1" applyFill="1" applyBorder="1" applyAlignment="1">
      <alignment horizontal="right" vertical="center" wrapText="1" shrinkToFit="1"/>
      <protection/>
    </xf>
    <xf numFmtId="172" fontId="47" fillId="7" borderId="62" xfId="79" applyNumberFormat="1" applyFont="1" applyFill="1" applyBorder="1" applyAlignment="1">
      <alignment horizontal="right" vertical="center" wrapText="1" shrinkToFit="1"/>
      <protection/>
    </xf>
    <xf numFmtId="172" fontId="44" fillId="7" borderId="63" xfId="79" applyNumberFormat="1" applyFont="1" applyFill="1" applyBorder="1" applyAlignment="1">
      <alignment horizontal="right" vertical="center" wrapText="1"/>
      <protection/>
    </xf>
    <xf numFmtId="172" fontId="44" fillId="7" borderId="64" xfId="79" applyNumberFormat="1" applyFont="1" applyFill="1" applyBorder="1" applyAlignment="1">
      <alignment horizontal="right" vertical="center" wrapText="1"/>
      <protection/>
    </xf>
    <xf numFmtId="172" fontId="44" fillId="7" borderId="45" xfId="79" applyNumberFormat="1" applyFont="1" applyFill="1" applyBorder="1" applyAlignment="1">
      <alignment horizontal="right" vertical="center" wrapText="1"/>
      <protection/>
    </xf>
    <xf numFmtId="0" fontId="19" fillId="0" borderId="0" xfId="79" applyFill="1">
      <alignment/>
      <protection/>
    </xf>
    <xf numFmtId="0" fontId="44" fillId="0" borderId="0" xfId="79" applyFont="1" applyFill="1" applyAlignment="1">
      <alignment vertical="center" wrapText="1"/>
      <protection/>
    </xf>
    <xf numFmtId="0" fontId="0" fillId="0" borderId="0" xfId="80">
      <alignment/>
      <protection/>
    </xf>
    <xf numFmtId="0" fontId="0" fillId="0" borderId="65" xfId="80" applyBorder="1">
      <alignment/>
      <protection/>
    </xf>
    <xf numFmtId="0" fontId="58" fillId="0" borderId="0" xfId="80" applyFont="1" applyAlignment="1">
      <alignment wrapText="1"/>
      <protection/>
    </xf>
    <xf numFmtId="0" fontId="53" fillId="0" borderId="24" xfId="80" applyFont="1" applyBorder="1" applyAlignment="1">
      <alignment horizontal="center" vertical="center" wrapText="1"/>
      <protection/>
    </xf>
    <xf numFmtId="0" fontId="44" fillId="0" borderId="17" xfId="79" applyFont="1" applyBorder="1" applyAlignment="1">
      <alignment horizontal="center" vertical="center" wrapText="1"/>
      <protection/>
    </xf>
    <xf numFmtId="0" fontId="44" fillId="0" borderId="66" xfId="79" applyFont="1" applyBorder="1" applyAlignment="1">
      <alignment horizontal="center" vertical="center" wrapText="1"/>
      <protection/>
    </xf>
    <xf numFmtId="0" fontId="58" fillId="0" borderId="0" xfId="80" applyFont="1" applyAlignment="1">
      <alignment horizontal="center" wrapText="1"/>
      <protection/>
    </xf>
    <xf numFmtId="0" fontId="53" fillId="0" borderId="10" xfId="80" applyFont="1" applyBorder="1" applyAlignment="1">
      <alignment horizontal="center" wrapText="1"/>
      <protection/>
    </xf>
    <xf numFmtId="0" fontId="53" fillId="0" borderId="66" xfId="80" applyFont="1" applyBorder="1" applyAlignment="1">
      <alignment horizontal="center" wrapText="1"/>
      <protection/>
    </xf>
    <xf numFmtId="0" fontId="57" fillId="0" borderId="0" xfId="80" applyFont="1">
      <alignment/>
      <protection/>
    </xf>
    <xf numFmtId="172" fontId="56" fillId="0" borderId="10" xfId="80" applyNumberFormat="1" applyFont="1" applyBorder="1">
      <alignment/>
      <protection/>
    </xf>
    <xf numFmtId="172" fontId="56" fillId="24" borderId="10" xfId="80" applyNumberFormat="1" applyFont="1" applyFill="1" applyBorder="1">
      <alignment/>
      <protection/>
    </xf>
    <xf numFmtId="0" fontId="0" fillId="0" borderId="60" xfId="80" applyBorder="1">
      <alignment/>
      <protection/>
    </xf>
    <xf numFmtId="172" fontId="52" fillId="0" borderId="67" xfId="80" applyNumberFormat="1" applyFont="1" applyBorder="1">
      <alignment/>
      <protection/>
    </xf>
    <xf numFmtId="172" fontId="52" fillId="24" borderId="67" xfId="80" applyNumberFormat="1" applyFont="1" applyFill="1" applyBorder="1">
      <alignment/>
      <protection/>
    </xf>
    <xf numFmtId="0" fontId="0" fillId="0" borderId="68" xfId="80" applyBorder="1">
      <alignment/>
      <protection/>
    </xf>
    <xf numFmtId="0" fontId="0" fillId="0" borderId="26" xfId="80" applyBorder="1">
      <alignment/>
      <protection/>
    </xf>
    <xf numFmtId="0" fontId="0" fillId="0" borderId="36" xfId="80" applyBorder="1">
      <alignment/>
      <protection/>
    </xf>
    <xf numFmtId="172" fontId="52" fillId="0" borderId="20" xfId="80" applyNumberFormat="1" applyFont="1" applyBorder="1">
      <alignment/>
      <protection/>
    </xf>
    <xf numFmtId="172" fontId="52" fillId="24" borderId="20" xfId="80" applyNumberFormat="1" applyFont="1" applyFill="1" applyBorder="1">
      <alignment/>
      <protection/>
    </xf>
    <xf numFmtId="0" fontId="0" fillId="0" borderId="32" xfId="80" applyBorder="1">
      <alignment/>
      <protection/>
    </xf>
    <xf numFmtId="0" fontId="0" fillId="0" borderId="33" xfId="80" applyBorder="1">
      <alignment/>
      <protection/>
    </xf>
    <xf numFmtId="172" fontId="52" fillId="0" borderId="43" xfId="80" applyNumberFormat="1" applyFont="1" applyBorder="1">
      <alignment/>
      <protection/>
    </xf>
    <xf numFmtId="172" fontId="52" fillId="24" borderId="43" xfId="80" applyNumberFormat="1" applyFont="1" applyFill="1" applyBorder="1">
      <alignment/>
      <protection/>
    </xf>
    <xf numFmtId="0" fontId="60" fillId="0" borderId="0" xfId="80" applyFont="1">
      <alignment/>
      <protection/>
    </xf>
    <xf numFmtId="172" fontId="61" fillId="0" borderId="10" xfId="80" applyNumberFormat="1" applyFont="1" applyBorder="1">
      <alignment/>
      <protection/>
    </xf>
    <xf numFmtId="172" fontId="61" fillId="24" borderId="69" xfId="80" applyNumberFormat="1" applyFont="1" applyFill="1" applyBorder="1">
      <alignment/>
      <protection/>
    </xf>
    <xf numFmtId="172" fontId="61" fillId="24" borderId="10" xfId="80" applyNumberFormat="1" applyFont="1" applyFill="1" applyBorder="1">
      <alignment/>
      <protection/>
    </xf>
    <xf numFmtId="172" fontId="52" fillId="0" borderId="26" xfId="80" applyNumberFormat="1" applyFont="1" applyBorder="1">
      <alignment/>
      <protection/>
    </xf>
    <xf numFmtId="172" fontId="52" fillId="24" borderId="26" xfId="80" applyNumberFormat="1" applyFont="1" applyFill="1" applyBorder="1">
      <alignment/>
      <protection/>
    </xf>
    <xf numFmtId="172" fontId="62" fillId="0" borderId="70" xfId="80" applyNumberFormat="1" applyFont="1" applyBorder="1">
      <alignment/>
      <protection/>
    </xf>
    <xf numFmtId="172" fontId="56" fillId="0" borderId="56" xfId="80" applyNumberFormat="1" applyFont="1" applyBorder="1">
      <alignment/>
      <protection/>
    </xf>
    <xf numFmtId="172" fontId="56" fillId="24" borderId="56" xfId="80" applyNumberFormat="1" applyFont="1" applyFill="1" applyBorder="1">
      <alignment/>
      <protection/>
    </xf>
    <xf numFmtId="172" fontId="52" fillId="0" borderId="67" xfId="80" applyNumberFormat="1" applyFont="1" applyBorder="1" quotePrefix="1">
      <alignment/>
      <protection/>
    </xf>
    <xf numFmtId="0" fontId="0" fillId="0" borderId="0" xfId="80" applyBorder="1">
      <alignment/>
      <protection/>
    </xf>
    <xf numFmtId="172" fontId="52" fillId="24" borderId="20" xfId="80" applyNumberFormat="1" applyFont="1" applyFill="1" applyBorder="1" quotePrefix="1">
      <alignment/>
      <protection/>
    </xf>
    <xf numFmtId="0" fontId="44" fillId="24" borderId="22" xfId="80" applyFont="1" applyFill="1" applyBorder="1" applyAlignment="1">
      <alignment horizontal="center" vertical="center" wrapText="1"/>
      <protection/>
    </xf>
    <xf numFmtId="172" fontId="52" fillId="0" borderId="33" xfId="80" applyNumberFormat="1" applyFont="1" applyBorder="1">
      <alignment/>
      <protection/>
    </xf>
    <xf numFmtId="0" fontId="53" fillId="24" borderId="16" xfId="80" applyFont="1" applyFill="1" applyBorder="1" applyAlignment="1">
      <alignment horizontal="center" wrapText="1"/>
      <protection/>
    </xf>
    <xf numFmtId="172" fontId="52" fillId="24" borderId="33" xfId="80" applyNumberFormat="1" applyFont="1" applyFill="1" applyBorder="1">
      <alignment/>
      <protection/>
    </xf>
    <xf numFmtId="172" fontId="63" fillId="24" borderId="71" xfId="80" applyNumberFormat="1" applyFont="1" applyFill="1" applyBorder="1">
      <alignment/>
      <protection/>
    </xf>
    <xf numFmtId="172" fontId="56" fillId="0" borderId="72" xfId="80" applyNumberFormat="1" applyFont="1" applyBorder="1">
      <alignment/>
      <protection/>
    </xf>
    <xf numFmtId="172" fontId="52" fillId="0" borderId="72" xfId="80" applyNumberFormat="1" applyFont="1" applyBorder="1">
      <alignment/>
      <protection/>
    </xf>
    <xf numFmtId="0" fontId="0" fillId="24" borderId="0" xfId="80" applyFill="1" applyBorder="1">
      <alignment/>
      <protection/>
    </xf>
    <xf numFmtId="0" fontId="0" fillId="0" borderId="0" xfId="80" applyFill="1" applyBorder="1">
      <alignment/>
      <protection/>
    </xf>
    <xf numFmtId="0" fontId="64" fillId="0" borderId="73" xfId="80" applyFont="1" applyFill="1" applyBorder="1" applyAlignment="1">
      <alignment horizontal="center"/>
      <protection/>
    </xf>
    <xf numFmtId="0" fontId="44" fillId="0" borderId="74" xfId="80" applyFont="1" applyBorder="1" applyAlignment="1">
      <alignment horizontal="center" vertical="center" wrapText="1"/>
      <protection/>
    </xf>
    <xf numFmtId="0" fontId="65" fillId="0" borderId="19" xfId="80" applyFont="1" applyFill="1" applyBorder="1" applyAlignment="1">
      <alignment horizontal="center"/>
      <protection/>
    </xf>
    <xf numFmtId="172" fontId="65" fillId="0" borderId="75" xfId="80" applyNumberFormat="1" applyFont="1" applyBorder="1" applyAlignment="1">
      <alignment horizontal="center"/>
      <protection/>
    </xf>
    <xf numFmtId="0" fontId="65" fillId="0" borderId="42" xfId="80" applyFont="1" applyFill="1" applyBorder="1" applyAlignment="1">
      <alignment horizontal="center"/>
      <protection/>
    </xf>
    <xf numFmtId="172" fontId="65" fillId="0" borderId="76" xfId="80" applyNumberFormat="1" applyFont="1" applyBorder="1" applyAlignment="1">
      <alignment horizontal="center"/>
      <protection/>
    </xf>
    <xf numFmtId="0" fontId="66" fillId="0" borderId="77" xfId="80" applyFont="1" applyFill="1" applyBorder="1" applyAlignment="1">
      <alignment horizontal="center"/>
      <protection/>
    </xf>
    <xf numFmtId="170" fontId="65" fillId="0" borderId="69" xfId="80" applyNumberFormat="1" applyFont="1" applyBorder="1" applyAlignment="1">
      <alignment horizontal="center"/>
      <protection/>
    </xf>
    <xf numFmtId="0" fontId="59" fillId="0" borderId="0" xfId="80" applyFont="1" applyFill="1" applyBorder="1">
      <alignment/>
      <protection/>
    </xf>
    <xf numFmtId="0" fontId="43" fillId="0" borderId="0" xfId="80" applyFont="1">
      <alignment/>
      <protection/>
    </xf>
    <xf numFmtId="0" fontId="43" fillId="0" borderId="0" xfId="80" applyFont="1" applyFill="1" applyBorder="1">
      <alignment/>
      <protection/>
    </xf>
    <xf numFmtId="0" fontId="0" fillId="24" borderId="0" xfId="80" applyFill="1">
      <alignment/>
      <protection/>
    </xf>
    <xf numFmtId="0" fontId="0" fillId="0" borderId="0" xfId="80" applyFill="1">
      <alignment/>
      <protection/>
    </xf>
    <xf numFmtId="0" fontId="0" fillId="0" borderId="65" xfId="80" applyFill="1" applyBorder="1">
      <alignment/>
      <protection/>
    </xf>
    <xf numFmtId="0" fontId="53" fillId="0" borderId="65" xfId="80" applyFont="1" applyFill="1" applyBorder="1" applyAlignment="1">
      <alignment horizontal="right"/>
      <protection/>
    </xf>
    <xf numFmtId="0" fontId="28" fillId="0" borderId="0" xfId="80" applyFont="1" applyFill="1" applyAlignment="1">
      <alignment horizontal="right"/>
      <protection/>
    </xf>
    <xf numFmtId="0" fontId="23" fillId="0" borderId="0" xfId="80" applyFont="1" applyAlignment="1">
      <alignment horizontal="center" vertical="center"/>
      <protection/>
    </xf>
    <xf numFmtId="0" fontId="60" fillId="0" borderId="0" xfId="80" applyFont="1" applyAlignment="1">
      <alignment horizontal="center" vertical="center"/>
      <protection/>
    </xf>
    <xf numFmtId="0" fontId="43" fillId="0" borderId="0" xfId="80" applyFont="1" applyFill="1">
      <alignment/>
      <protection/>
    </xf>
    <xf numFmtId="0" fontId="53" fillId="0" borderId="78" xfId="80" applyFont="1" applyBorder="1" applyAlignment="1">
      <alignment wrapText="1"/>
      <protection/>
    </xf>
    <xf numFmtId="0" fontId="53" fillId="0" borderId="79" xfId="80" applyFont="1" applyBorder="1" applyAlignment="1">
      <alignment horizontal="center" vertical="center" wrapText="1"/>
      <protection/>
    </xf>
    <xf numFmtId="0" fontId="53" fillId="0" borderId="50" xfId="80" applyFont="1" applyBorder="1" applyAlignment="1">
      <alignment wrapText="1"/>
      <protection/>
    </xf>
    <xf numFmtId="0" fontId="53" fillId="0" borderId="49" xfId="80" applyFont="1" applyBorder="1" applyAlignment="1">
      <alignment horizontal="center" wrapText="1"/>
      <protection/>
    </xf>
    <xf numFmtId="0" fontId="56" fillId="0" borderId="49" xfId="80" applyFont="1" applyBorder="1" applyAlignment="1">
      <alignment horizontal="center"/>
      <protection/>
    </xf>
    <xf numFmtId="172" fontId="56" fillId="24" borderId="66" xfId="80" applyNumberFormat="1" applyFont="1" applyFill="1" applyBorder="1">
      <alignment/>
      <protection/>
    </xf>
    <xf numFmtId="0" fontId="59" fillId="0" borderId="80" xfId="80" applyFont="1" applyBorder="1">
      <alignment/>
      <protection/>
    </xf>
    <xf numFmtId="172" fontId="52" fillId="24" borderId="81" xfId="80" applyNumberFormat="1" applyFont="1" applyFill="1" applyBorder="1">
      <alignment/>
      <protection/>
    </xf>
    <xf numFmtId="0" fontId="59" fillId="0" borderId="41" xfId="80" applyFont="1" applyBorder="1">
      <alignment/>
      <protection/>
    </xf>
    <xf numFmtId="172" fontId="52" fillId="24" borderId="82" xfId="80" applyNumberFormat="1" applyFont="1" applyFill="1" applyBorder="1">
      <alignment/>
      <protection/>
    </xf>
    <xf numFmtId="0" fontId="59" fillId="0" borderId="83" xfId="80" applyFont="1" applyBorder="1">
      <alignment/>
      <protection/>
    </xf>
    <xf numFmtId="172" fontId="52" fillId="24" borderId="84" xfId="80" applyNumberFormat="1" applyFont="1" applyFill="1" applyBorder="1">
      <alignment/>
      <protection/>
    </xf>
    <xf numFmtId="0" fontId="59" fillId="0" borderId="49" xfId="80" applyFont="1" applyBorder="1">
      <alignment/>
      <protection/>
    </xf>
    <xf numFmtId="172" fontId="61" fillId="24" borderId="66" xfId="80" applyNumberFormat="1" applyFont="1" applyFill="1" applyBorder="1">
      <alignment/>
      <protection/>
    </xf>
    <xf numFmtId="0" fontId="59" fillId="0" borderId="52" xfId="80" applyFont="1" applyBorder="1">
      <alignment/>
      <protection/>
    </xf>
    <xf numFmtId="172" fontId="52" fillId="24" borderId="85" xfId="80" applyNumberFormat="1" applyFont="1" applyFill="1" applyBorder="1">
      <alignment/>
      <protection/>
    </xf>
    <xf numFmtId="0" fontId="62" fillId="0" borderId="86" xfId="80" applyFont="1" applyBorder="1" applyAlignment="1">
      <alignment horizontal="center"/>
      <protection/>
    </xf>
    <xf numFmtId="172" fontId="62" fillId="0" borderId="87" xfId="80" applyNumberFormat="1" applyFont="1" applyBorder="1">
      <alignment/>
      <protection/>
    </xf>
    <xf numFmtId="0" fontId="56" fillId="0" borderId="88" xfId="80" applyFont="1" applyBorder="1" applyAlignment="1">
      <alignment horizontal="center"/>
      <protection/>
    </xf>
    <xf numFmtId="172" fontId="56" fillId="24" borderId="89" xfId="80" applyNumberFormat="1" applyFont="1" applyFill="1" applyBorder="1">
      <alignment/>
      <protection/>
    </xf>
    <xf numFmtId="0" fontId="59" fillId="0" borderId="41" xfId="80" applyFont="1" applyBorder="1" applyAlignment="1">
      <alignment horizontal="left"/>
      <protection/>
    </xf>
    <xf numFmtId="0" fontId="59" fillId="0" borderId="55" xfId="80" applyFont="1" applyBorder="1">
      <alignment/>
      <protection/>
    </xf>
    <xf numFmtId="172" fontId="52" fillId="24" borderId="90" xfId="80" applyNumberFormat="1" applyFont="1" applyFill="1" applyBorder="1">
      <alignment/>
      <protection/>
    </xf>
    <xf numFmtId="0" fontId="56" fillId="0" borderId="91" xfId="80" applyFont="1" applyFill="1" applyBorder="1" applyAlignment="1">
      <alignment horizontal="center"/>
      <protection/>
    </xf>
    <xf numFmtId="172" fontId="52" fillId="0" borderId="92" xfId="80" applyNumberFormat="1" applyFont="1" applyBorder="1">
      <alignment/>
      <protection/>
    </xf>
    <xf numFmtId="0" fontId="0" fillId="0" borderId="0" xfId="80" applyFont="1" applyAlignment="1">
      <alignment horizontal="left" indent="3"/>
      <protection/>
    </xf>
    <xf numFmtId="0" fontId="23" fillId="0" borderId="0" xfId="80" applyFont="1" applyAlignment="1">
      <alignment horizontal="left" indent="3"/>
      <protection/>
    </xf>
    <xf numFmtId="0" fontId="53" fillId="0" borderId="93" xfId="80" applyFont="1" applyBorder="1" applyAlignment="1">
      <alignment horizontal="center" vertical="center" wrapText="1"/>
      <protection/>
    </xf>
    <xf numFmtId="0" fontId="44" fillId="0" borderId="13" xfId="79" applyFont="1" applyBorder="1" applyAlignment="1">
      <alignment horizontal="center" vertical="center" wrapText="1"/>
      <protection/>
    </xf>
    <xf numFmtId="172" fontId="56" fillId="0" borderId="10" xfId="80" applyNumberFormat="1" applyFont="1" applyFill="1" applyBorder="1">
      <alignment/>
      <protection/>
    </xf>
    <xf numFmtId="172" fontId="56" fillId="0" borderId="66" xfId="80" applyNumberFormat="1" applyFont="1" applyBorder="1">
      <alignment/>
      <protection/>
    </xf>
    <xf numFmtId="172" fontId="52" fillId="0" borderId="67" xfId="80" applyNumberFormat="1" applyFont="1" applyFill="1" applyBorder="1">
      <alignment/>
      <protection/>
    </xf>
    <xf numFmtId="172" fontId="52" fillId="0" borderId="81" xfId="80" applyNumberFormat="1" applyFont="1" applyBorder="1">
      <alignment/>
      <protection/>
    </xf>
    <xf numFmtId="172" fontId="52" fillId="0" borderId="20" xfId="80" applyNumberFormat="1" applyFont="1" applyFill="1" applyBorder="1">
      <alignment/>
      <protection/>
    </xf>
    <xf numFmtId="172" fontId="52" fillId="0" borderId="82" xfId="80" applyNumberFormat="1" applyFont="1" applyBorder="1">
      <alignment/>
      <protection/>
    </xf>
    <xf numFmtId="172" fontId="52" fillId="0" borderId="43" xfId="80" applyNumberFormat="1" applyFont="1" applyFill="1" applyBorder="1">
      <alignment/>
      <protection/>
    </xf>
    <xf numFmtId="172" fontId="61" fillId="0" borderId="77" xfId="80" applyNumberFormat="1" applyFont="1" applyBorder="1">
      <alignment/>
      <protection/>
    </xf>
    <xf numFmtId="172" fontId="61" fillId="0" borderId="10" xfId="80" applyNumberFormat="1" applyFont="1" applyFill="1" applyBorder="1">
      <alignment/>
      <protection/>
    </xf>
    <xf numFmtId="172" fontId="61" fillId="0" borderId="66" xfId="80" applyNumberFormat="1" applyFont="1" applyBorder="1">
      <alignment/>
      <protection/>
    </xf>
    <xf numFmtId="172" fontId="52" fillId="0" borderId="26" xfId="80" applyNumberFormat="1" applyFont="1" applyFill="1" applyBorder="1">
      <alignment/>
      <protection/>
    </xf>
    <xf numFmtId="172" fontId="52" fillId="0" borderId="85" xfId="80" applyNumberFormat="1" applyFont="1" applyBorder="1">
      <alignment/>
      <protection/>
    </xf>
    <xf numFmtId="172" fontId="62" fillId="0" borderId="70" xfId="80" applyNumberFormat="1" applyFont="1" applyFill="1" applyBorder="1">
      <alignment/>
      <protection/>
    </xf>
    <xf numFmtId="172" fontId="62" fillId="24" borderId="70" xfId="80" applyNumberFormat="1" applyFont="1" applyFill="1" applyBorder="1">
      <alignment/>
      <protection/>
    </xf>
    <xf numFmtId="172" fontId="56" fillId="0" borderId="70" xfId="80" applyNumberFormat="1" applyFont="1" applyBorder="1">
      <alignment/>
      <protection/>
    </xf>
    <xf numFmtId="172" fontId="56" fillId="0" borderId="94" xfId="80" applyNumberFormat="1" applyFont="1" applyBorder="1">
      <alignment/>
      <protection/>
    </xf>
    <xf numFmtId="172" fontId="56" fillId="0" borderId="56" xfId="80" applyNumberFormat="1" applyFont="1" applyFill="1" applyBorder="1">
      <alignment/>
      <protection/>
    </xf>
    <xf numFmtId="172" fontId="56" fillId="0" borderId="89" xfId="80" applyNumberFormat="1" applyFont="1" applyBorder="1">
      <alignment/>
      <protection/>
    </xf>
    <xf numFmtId="172" fontId="52" fillId="0" borderId="26" xfId="80" applyNumberFormat="1" applyFont="1" applyBorder="1" quotePrefix="1">
      <alignment/>
      <protection/>
    </xf>
    <xf numFmtId="172" fontId="52" fillId="0" borderId="20" xfId="80" applyNumberFormat="1" applyFont="1" applyBorder="1" quotePrefix="1">
      <alignment/>
      <protection/>
    </xf>
    <xf numFmtId="172" fontId="52" fillId="0" borderId="0" xfId="80" applyNumberFormat="1" applyFont="1" applyBorder="1">
      <alignment/>
      <protection/>
    </xf>
    <xf numFmtId="172" fontId="52" fillId="0" borderId="35" xfId="80" applyNumberFormat="1" applyFont="1" applyBorder="1">
      <alignment/>
      <protection/>
    </xf>
    <xf numFmtId="172" fontId="52" fillId="0" borderId="33" xfId="80" applyNumberFormat="1" applyFont="1" applyFill="1" applyBorder="1">
      <alignment/>
      <protection/>
    </xf>
    <xf numFmtId="172" fontId="52" fillId="0" borderId="33" xfId="80" applyNumberFormat="1" applyFont="1" applyBorder="1" quotePrefix="1">
      <alignment/>
      <protection/>
    </xf>
    <xf numFmtId="172" fontId="52" fillId="0" borderId="90" xfId="80" applyNumberFormat="1" applyFont="1" applyBorder="1">
      <alignment/>
      <protection/>
    </xf>
    <xf numFmtId="172" fontId="52" fillId="0" borderId="71" xfId="80" applyNumberFormat="1" applyFont="1" applyBorder="1">
      <alignment/>
      <protection/>
    </xf>
    <xf numFmtId="172" fontId="52" fillId="0" borderId="43" xfId="80" applyNumberFormat="1" applyFont="1" applyBorder="1" quotePrefix="1">
      <alignment/>
      <protection/>
    </xf>
    <xf numFmtId="172" fontId="52" fillId="0" borderId="84" xfId="80" applyNumberFormat="1" applyFont="1" applyBorder="1">
      <alignment/>
      <protection/>
    </xf>
    <xf numFmtId="172" fontId="52" fillId="0" borderId="72" xfId="80" applyNumberFormat="1" applyFont="1" applyFill="1" applyBorder="1">
      <alignment/>
      <protection/>
    </xf>
    <xf numFmtId="172" fontId="52" fillId="24" borderId="72" xfId="80" applyNumberFormat="1" applyFont="1" applyFill="1" applyBorder="1">
      <alignment/>
      <protection/>
    </xf>
    <xf numFmtId="172" fontId="56" fillId="0" borderId="92" xfId="80" applyNumberFormat="1" applyFont="1" applyBorder="1">
      <alignment/>
      <protection/>
    </xf>
    <xf numFmtId="0" fontId="58" fillId="0" borderId="0" xfId="80" applyFont="1" applyBorder="1" applyAlignment="1">
      <alignment wrapText="1"/>
      <protection/>
    </xf>
    <xf numFmtId="0" fontId="58" fillId="0" borderId="0" xfId="80" applyFont="1" applyBorder="1" applyAlignment="1">
      <alignment horizontal="center" wrapText="1"/>
      <protection/>
    </xf>
    <xf numFmtId="0" fontId="57" fillId="0" borderId="0" xfId="80" applyFont="1" applyBorder="1">
      <alignment/>
      <protection/>
    </xf>
    <xf numFmtId="0" fontId="0" fillId="0" borderId="95" xfId="80" applyBorder="1">
      <alignment/>
      <protection/>
    </xf>
    <xf numFmtId="0" fontId="0" fillId="0" borderId="0" xfId="80" applyBorder="1">
      <alignment/>
      <protection/>
    </xf>
    <xf numFmtId="0" fontId="0" fillId="0" borderId="95" xfId="80" applyBorder="1">
      <alignment/>
      <protection/>
    </xf>
    <xf numFmtId="0" fontId="60" fillId="0" borderId="0" xfId="80" applyFont="1" applyBorder="1">
      <alignment/>
      <protection/>
    </xf>
    <xf numFmtId="0" fontId="53" fillId="0" borderId="96" xfId="80" applyFont="1" applyBorder="1" applyAlignment="1">
      <alignment horizontal="center" vertical="center" wrapText="1"/>
      <protection/>
    </xf>
    <xf numFmtId="0" fontId="69" fillId="0" borderId="0" xfId="83" applyFont="1" applyAlignment="1">
      <alignment vertical="center" wrapText="1"/>
      <protection/>
    </xf>
    <xf numFmtId="0" fontId="69" fillId="0" borderId="0" xfId="83" applyFont="1" applyAlignment="1">
      <alignment horizontal="right" vertical="center" wrapText="1"/>
      <protection/>
    </xf>
    <xf numFmtId="171" fontId="72" fillId="0" borderId="0" xfId="83" applyNumberFormat="1" applyFont="1" applyAlignment="1">
      <alignment horizontal="center" vertical="center" wrapText="1"/>
      <protection/>
    </xf>
    <xf numFmtId="0" fontId="69" fillId="0" borderId="0" xfId="83" applyFont="1" applyAlignment="1">
      <alignment horizontal="center" vertical="center" wrapText="1"/>
      <protection/>
    </xf>
    <xf numFmtId="0" fontId="70" fillId="0" borderId="0" xfId="83" applyFont="1" applyAlignment="1">
      <alignment vertical="center" wrapText="1"/>
      <protection/>
    </xf>
    <xf numFmtId="0" fontId="74" fillId="0" borderId="97" xfId="83" applyFont="1" applyBorder="1" applyAlignment="1">
      <alignment vertical="center" wrapText="1"/>
      <protection/>
    </xf>
    <xf numFmtId="0" fontId="72" fillId="0" borderId="79" xfId="83" applyFont="1" applyBorder="1" applyAlignment="1">
      <alignment vertical="center" wrapText="1"/>
      <protection/>
    </xf>
    <xf numFmtId="4" fontId="74" fillId="0" borderId="98" xfId="83" applyNumberFormat="1" applyFont="1" applyBorder="1" applyAlignment="1">
      <alignment vertical="center" wrapText="1"/>
      <protection/>
    </xf>
    <xf numFmtId="0" fontId="74" fillId="0" borderId="0" xfId="83" applyFont="1" applyAlignment="1">
      <alignment vertical="center" wrapText="1"/>
      <protection/>
    </xf>
    <xf numFmtId="0" fontId="75" fillId="0" borderId="0" xfId="83" applyFont="1" applyAlignment="1">
      <alignment vertical="center" wrapText="1"/>
      <protection/>
    </xf>
    <xf numFmtId="0" fontId="75" fillId="0" borderId="99" xfId="83" applyFont="1" applyBorder="1" applyAlignment="1">
      <alignment vertical="center" wrapText="1"/>
      <protection/>
    </xf>
    <xf numFmtId="4" fontId="69" fillId="0" borderId="24" xfId="83" applyNumberFormat="1" applyFont="1" applyBorder="1" applyAlignment="1">
      <alignment horizontal="center" vertical="center" wrapText="1"/>
      <protection/>
    </xf>
    <xf numFmtId="4" fontId="69" fillId="0" borderId="93" xfId="83" applyNumberFormat="1" applyFont="1" applyBorder="1" applyAlignment="1">
      <alignment horizontal="right" vertical="center" wrapText="1"/>
      <protection/>
    </xf>
    <xf numFmtId="0" fontId="73" fillId="0" borderId="99" xfId="83" applyFont="1" applyBorder="1" applyAlignment="1">
      <alignment vertical="center" wrapText="1"/>
      <protection/>
    </xf>
    <xf numFmtId="4" fontId="69" fillId="0" borderId="11" xfId="83" applyNumberFormat="1" applyFont="1" applyBorder="1" applyAlignment="1">
      <alignment horizontal="center" vertical="center" wrapText="1"/>
      <protection/>
    </xf>
    <xf numFmtId="4" fontId="69" fillId="0" borderId="66" xfId="83" applyNumberFormat="1" applyFont="1" applyBorder="1" applyAlignment="1">
      <alignment horizontal="right" vertical="center" wrapText="1"/>
      <protection/>
    </xf>
    <xf numFmtId="0" fontId="73" fillId="0" borderId="0" xfId="83" applyFont="1" applyAlignment="1">
      <alignment vertical="center" wrapText="1"/>
      <protection/>
    </xf>
    <xf numFmtId="0" fontId="74" fillId="0" borderId="11" xfId="83" applyFont="1" applyBorder="1" applyAlignment="1">
      <alignment vertical="center" wrapText="1"/>
      <protection/>
    </xf>
    <xf numFmtId="4" fontId="74" fillId="0" borderId="66" xfId="83" applyNumberFormat="1" applyFont="1" applyBorder="1" applyAlignment="1">
      <alignment vertical="center" wrapText="1"/>
      <protection/>
    </xf>
    <xf numFmtId="0" fontId="74" fillId="0" borderId="0" xfId="83" applyFont="1" applyBorder="1" applyAlignment="1">
      <alignment vertical="center" wrapText="1"/>
      <protection/>
    </xf>
    <xf numFmtId="4" fontId="74" fillId="0" borderId="100" xfId="83" applyNumberFormat="1" applyFont="1" applyBorder="1" applyAlignment="1">
      <alignment vertical="center" wrapText="1"/>
      <protection/>
    </xf>
    <xf numFmtId="0" fontId="69" fillId="0" borderId="101" xfId="83" applyFont="1" applyBorder="1" applyAlignment="1">
      <alignment vertical="center" wrapText="1"/>
      <protection/>
    </xf>
    <xf numFmtId="4" fontId="69" fillId="0" borderId="92" xfId="83" applyNumberFormat="1" applyFont="1" applyBorder="1" applyAlignment="1">
      <alignment vertical="center" wrapText="1"/>
      <protection/>
    </xf>
    <xf numFmtId="0" fontId="69" fillId="0" borderId="0" xfId="83" applyFont="1" applyBorder="1" applyAlignment="1">
      <alignment vertical="center" wrapText="1"/>
      <protection/>
    </xf>
    <xf numFmtId="0" fontId="69" fillId="0" borderId="12" xfId="83" applyFont="1" applyBorder="1" applyAlignment="1">
      <alignment horizontal="left" vertical="center" wrapText="1" indent="4"/>
      <protection/>
    </xf>
    <xf numFmtId="4" fontId="69" fillId="0" borderId="93" xfId="83" applyNumberFormat="1" applyFont="1" applyBorder="1" applyAlignment="1">
      <alignment vertical="center" wrapText="1"/>
      <protection/>
    </xf>
    <xf numFmtId="4" fontId="69" fillId="0" borderId="66" xfId="83" applyNumberFormat="1" applyFont="1" applyBorder="1" applyAlignment="1">
      <alignment vertical="center" wrapText="1"/>
      <protection/>
    </xf>
    <xf numFmtId="4" fontId="74" fillId="0" borderId="102" xfId="83" applyNumberFormat="1" applyFont="1" applyBorder="1" applyAlignment="1">
      <alignment vertical="center" wrapText="1"/>
      <protection/>
    </xf>
    <xf numFmtId="0" fontId="70" fillId="0" borderId="18" xfId="83" applyFont="1" applyBorder="1" applyAlignment="1">
      <alignment vertical="center" wrapText="1"/>
      <protection/>
    </xf>
    <xf numFmtId="4" fontId="74" fillId="0" borderId="12" xfId="83" applyNumberFormat="1" applyFont="1" applyBorder="1" applyAlignment="1">
      <alignment vertical="center" wrapText="1"/>
      <protection/>
    </xf>
    <xf numFmtId="4" fontId="69" fillId="0" borderId="65" xfId="83" applyNumberFormat="1" applyFont="1" applyBorder="1" applyAlignment="1">
      <alignment vertical="center" wrapText="1"/>
      <protection/>
    </xf>
    <xf numFmtId="4" fontId="74" fillId="0" borderId="92" xfId="83" applyNumberFormat="1" applyFont="1" applyBorder="1" applyAlignment="1">
      <alignment vertical="center" wrapText="1"/>
      <protection/>
    </xf>
    <xf numFmtId="0" fontId="69" fillId="0" borderId="97" xfId="83" applyFont="1" applyBorder="1" applyAlignment="1">
      <alignment vertical="center" wrapText="1"/>
      <protection/>
    </xf>
    <xf numFmtId="0" fontId="69" fillId="0" borderId="18" xfId="83" applyFont="1" applyBorder="1" applyAlignment="1">
      <alignment vertical="center" wrapText="1"/>
      <protection/>
    </xf>
    <xf numFmtId="4" fontId="69" fillId="0" borderId="11" xfId="83" applyNumberFormat="1" applyFont="1" applyBorder="1" applyAlignment="1">
      <alignment vertical="center" wrapText="1"/>
      <protection/>
    </xf>
    <xf numFmtId="4" fontId="74" fillId="0" borderId="11" xfId="83" applyNumberFormat="1" applyFont="1" applyBorder="1" applyAlignment="1">
      <alignment horizontal="center" vertical="center" wrapText="1"/>
      <protection/>
    </xf>
    <xf numFmtId="4" fontId="69" fillId="0" borderId="103" xfId="83" applyNumberFormat="1" applyFont="1" applyBorder="1" applyAlignment="1">
      <alignment vertical="center" wrapText="1"/>
      <protection/>
    </xf>
    <xf numFmtId="0" fontId="69" fillId="0" borderId="99" xfId="83" applyFont="1" applyBorder="1" applyAlignment="1">
      <alignment vertical="center" wrapText="1"/>
      <protection/>
    </xf>
    <xf numFmtId="4" fontId="74" fillId="0" borderId="10" xfId="83" applyNumberFormat="1" applyFont="1" applyBorder="1" applyAlignment="1">
      <alignment horizontal="center" vertical="center" wrapText="1"/>
      <protection/>
    </xf>
    <xf numFmtId="4" fontId="69" fillId="0" borderId="10" xfId="83" applyNumberFormat="1" applyFont="1" applyBorder="1" applyAlignment="1">
      <alignment horizontal="right" vertical="center" wrapText="1"/>
      <protection/>
    </xf>
    <xf numFmtId="4" fontId="69" fillId="0" borderId="104" xfId="83" applyNumberFormat="1" applyFont="1" applyBorder="1" applyAlignment="1">
      <alignment horizontal="right" vertical="center" wrapText="1"/>
      <protection/>
    </xf>
    <xf numFmtId="0" fontId="74" fillId="0" borderId="11" xfId="83" applyFont="1" applyBorder="1" applyAlignment="1">
      <alignment vertical="center" wrapText="1"/>
      <protection/>
    </xf>
    <xf numFmtId="4" fontId="69" fillId="0" borderId="100" xfId="83" applyNumberFormat="1" applyFont="1" applyBorder="1" applyAlignment="1">
      <alignment horizontal="right" vertical="center" wrapText="1"/>
      <protection/>
    </xf>
    <xf numFmtId="0" fontId="74" fillId="0" borderId="101" xfId="83" applyFont="1" applyBorder="1" applyAlignment="1">
      <alignment vertical="center" wrapText="1"/>
      <protection/>
    </xf>
    <xf numFmtId="0" fontId="69" fillId="0" borderId="105" xfId="83" applyFont="1" applyBorder="1" applyAlignment="1">
      <alignment vertical="center" wrapText="1"/>
      <protection/>
    </xf>
    <xf numFmtId="4" fontId="70" fillId="0" borderId="38" xfId="83" applyNumberFormat="1" applyFont="1" applyBorder="1" applyAlignment="1">
      <alignment vertical="center" wrapText="1"/>
      <protection/>
    </xf>
    <xf numFmtId="0" fontId="76" fillId="0" borderId="0" xfId="83" applyFont="1" applyAlignment="1">
      <alignment vertical="center" wrapText="1"/>
      <protection/>
    </xf>
    <xf numFmtId="0" fontId="70" fillId="0" borderId="0" xfId="83" applyFont="1" applyBorder="1" applyAlignment="1">
      <alignment vertical="center" wrapText="1"/>
      <protection/>
    </xf>
    <xf numFmtId="0" fontId="71" fillId="0" borderId="0" xfId="83" applyFont="1" applyBorder="1" applyAlignment="1">
      <alignment vertical="center" wrapText="1"/>
      <protection/>
    </xf>
    <xf numFmtId="0" fontId="74" fillId="0" borderId="0" xfId="83" applyFont="1" applyAlignment="1">
      <alignment horizontal="right" vertical="center" wrapText="1"/>
      <protection/>
    </xf>
    <xf numFmtId="0" fontId="0" fillId="0" borderId="0" xfId="72" applyBorder="1" applyAlignment="1">
      <alignment/>
      <protection/>
    </xf>
    <xf numFmtId="0" fontId="46" fillId="0" borderId="0" xfId="72" applyFont="1">
      <alignment/>
      <protection/>
    </xf>
    <xf numFmtId="0" fontId="46" fillId="0" borderId="0" xfId="72" applyFont="1" applyBorder="1">
      <alignment/>
      <protection/>
    </xf>
    <xf numFmtId="0" fontId="44" fillId="0" borderId="78" xfId="72" applyFont="1" applyFill="1" applyBorder="1" applyAlignment="1">
      <alignment horizontal="center" vertical="center" wrapText="1"/>
      <protection/>
    </xf>
    <xf numFmtId="173" fontId="44" fillId="0" borderId="79" xfId="72" applyNumberFormat="1" applyFont="1" applyFill="1" applyBorder="1" applyAlignment="1">
      <alignment horizontal="center" vertical="center" wrapText="1"/>
      <protection/>
    </xf>
    <xf numFmtId="14" fontId="44" fillId="0" borderId="79" xfId="72" applyNumberFormat="1" applyFont="1" applyFill="1" applyBorder="1" applyAlignment="1">
      <alignment horizontal="center" vertical="center" wrapText="1"/>
      <protection/>
    </xf>
    <xf numFmtId="14" fontId="44" fillId="0" borderId="96" xfId="72" applyNumberFormat="1" applyFont="1" applyFill="1" applyBorder="1" applyAlignment="1">
      <alignment horizontal="center" vertical="center" wrapText="1"/>
      <protection/>
    </xf>
    <xf numFmtId="0" fontId="44" fillId="0" borderId="0" xfId="72" applyFont="1" applyFill="1" applyAlignment="1">
      <alignment horizontal="center" vertical="center" wrapText="1"/>
      <protection/>
    </xf>
    <xf numFmtId="0" fontId="46" fillId="0" borderId="49" xfId="72" applyFont="1" applyFill="1" applyBorder="1" applyAlignment="1">
      <alignment horizontal="center"/>
      <protection/>
    </xf>
    <xf numFmtId="0" fontId="46" fillId="0" borderId="10" xfId="72" applyFont="1" applyFill="1" applyBorder="1" applyAlignment="1">
      <alignment horizontal="center"/>
      <protection/>
    </xf>
    <xf numFmtId="0" fontId="46" fillId="0" borderId="66" xfId="72" applyFont="1" applyFill="1" applyBorder="1" applyAlignment="1">
      <alignment horizontal="center"/>
      <protection/>
    </xf>
    <xf numFmtId="0" fontId="44" fillId="0" borderId="0" xfId="72" applyFont="1" applyFill="1" applyAlignment="1">
      <alignment horizontal="center"/>
      <protection/>
    </xf>
    <xf numFmtId="0" fontId="44" fillId="0" borderId="49" xfId="72" applyFont="1" applyFill="1" applyBorder="1">
      <alignment/>
      <protection/>
    </xf>
    <xf numFmtId="172" fontId="44" fillId="0" borderId="69" xfId="72" applyNumberFormat="1" applyFont="1" applyFill="1" applyBorder="1">
      <alignment/>
      <protection/>
    </xf>
    <xf numFmtId="172" fontId="44" fillId="0" borderId="89" xfId="72" applyNumberFormat="1" applyFont="1" applyFill="1" applyBorder="1">
      <alignment/>
      <protection/>
    </xf>
    <xf numFmtId="0" fontId="44" fillId="0" borderId="0" xfId="72" applyFont="1" applyFill="1">
      <alignment/>
      <protection/>
    </xf>
    <xf numFmtId="0" fontId="0" fillId="0" borderId="0" xfId="72" applyAlignment="1">
      <alignment/>
      <protection/>
    </xf>
    <xf numFmtId="0" fontId="49" fillId="0" borderId="0" xfId="72" applyFont="1" applyAlignment="1">
      <alignment horizontal="right"/>
      <protection/>
    </xf>
    <xf numFmtId="0" fontId="78" fillId="0" borderId="0" xfId="77" applyFont="1">
      <alignment/>
      <protection/>
    </xf>
    <xf numFmtId="0" fontId="78" fillId="0" borderId="0" xfId="77" applyFont="1" applyBorder="1">
      <alignment/>
      <protection/>
    </xf>
    <xf numFmtId="0" fontId="80" fillId="0" borderId="0" xfId="77" applyFont="1" applyBorder="1" applyAlignment="1">
      <alignment horizontal="center" vertical="center"/>
      <protection/>
    </xf>
    <xf numFmtId="0" fontId="80" fillId="0" borderId="10" xfId="77" applyFont="1" applyBorder="1" applyAlignment="1">
      <alignment horizontal="center" vertical="center" wrapText="1"/>
      <protection/>
    </xf>
    <xf numFmtId="0" fontId="27" fillId="0" borderId="17" xfId="77" applyFont="1" applyBorder="1" applyAlignment="1">
      <alignment horizontal="center" vertical="center" wrapText="1"/>
      <protection/>
    </xf>
    <xf numFmtId="0" fontId="80" fillId="20" borderId="24" xfId="77" applyFont="1" applyFill="1" applyBorder="1" applyAlignment="1">
      <alignment horizontal="center" vertical="center" wrapText="1"/>
      <protection/>
    </xf>
    <xf numFmtId="0" fontId="80" fillId="20" borderId="93" xfId="77" applyFont="1" applyFill="1" applyBorder="1" applyAlignment="1">
      <alignment horizontal="center" vertical="center" wrapText="1"/>
      <protection/>
    </xf>
    <xf numFmtId="168" fontId="79" fillId="24" borderId="24" xfId="62" applyFont="1" applyFill="1" applyBorder="1" applyAlignment="1">
      <alignment horizontal="center" vertical="center" wrapText="1"/>
    </xf>
    <xf numFmtId="0" fontId="81" fillId="24" borderId="24" xfId="77" applyFont="1" applyFill="1" applyBorder="1" applyAlignment="1">
      <alignment horizontal="center" vertical="center" wrapText="1"/>
      <protection/>
    </xf>
    <xf numFmtId="0" fontId="81" fillId="24" borderId="93" xfId="77" applyFont="1" applyFill="1" applyBorder="1" applyAlignment="1">
      <alignment horizontal="center" vertical="center" wrapText="1"/>
      <protection/>
    </xf>
    <xf numFmtId="4" fontId="79" fillId="0" borderId="10" xfId="77" applyNumberFormat="1" applyFont="1" applyBorder="1" applyAlignment="1">
      <alignment horizontal="right"/>
      <protection/>
    </xf>
    <xf numFmtId="0" fontId="78" fillId="0" borderId="10" xfId="77" applyFont="1" applyBorder="1">
      <alignment/>
      <protection/>
    </xf>
    <xf numFmtId="4" fontId="79" fillId="0" borderId="10" xfId="77" applyNumberFormat="1" applyFont="1" applyBorder="1">
      <alignment/>
      <protection/>
    </xf>
    <xf numFmtId="168" fontId="79" fillId="0" borderId="10" xfId="62" applyFont="1" applyBorder="1" applyAlignment="1">
      <alignment/>
    </xf>
    <xf numFmtId="0" fontId="78" fillId="0" borderId="66" xfId="77" applyFont="1" applyBorder="1" applyAlignment="1">
      <alignment horizontal="left"/>
      <protection/>
    </xf>
    <xf numFmtId="0" fontId="82" fillId="0" borderId="66" xfId="77" applyFont="1" applyBorder="1" applyAlignment="1">
      <alignment horizontal="left"/>
      <protection/>
    </xf>
    <xf numFmtId="4" fontId="80" fillId="0" borderId="10" xfId="77" applyNumberFormat="1" applyFont="1" applyBorder="1">
      <alignment/>
      <protection/>
    </xf>
    <xf numFmtId="4" fontId="80" fillId="0" borderId="102" xfId="77" applyNumberFormat="1" applyFont="1" applyBorder="1">
      <alignment/>
      <protection/>
    </xf>
    <xf numFmtId="0" fontId="79" fillId="0" borderId="66" xfId="77" applyFont="1" applyBorder="1" applyAlignment="1">
      <alignment horizontal="left"/>
      <protection/>
    </xf>
    <xf numFmtId="168" fontId="79" fillId="0" borderId="24" xfId="62" applyFont="1" applyBorder="1" applyAlignment="1">
      <alignment/>
    </xf>
    <xf numFmtId="168" fontId="79" fillId="0" borderId="102" xfId="62" applyFont="1" applyBorder="1" applyAlignment="1">
      <alignment/>
    </xf>
    <xf numFmtId="0" fontId="78" fillId="0" borderId="24" xfId="77" applyFont="1" applyBorder="1">
      <alignment/>
      <protection/>
    </xf>
    <xf numFmtId="0" fontId="79" fillId="0" borderId="93" xfId="77" applyFont="1" applyBorder="1" applyAlignment="1">
      <alignment horizontal="left"/>
      <protection/>
    </xf>
    <xf numFmtId="168" fontId="79" fillId="26" borderId="10" xfId="62" applyFont="1" applyFill="1" applyBorder="1" applyAlignment="1">
      <alignment/>
    </xf>
    <xf numFmtId="168" fontId="79" fillId="26" borderId="102" xfId="62" applyFont="1" applyFill="1" applyBorder="1" applyAlignment="1">
      <alignment/>
    </xf>
    <xf numFmtId="4" fontId="79" fillId="26" borderId="10" xfId="77" applyNumberFormat="1" applyFont="1" applyFill="1" applyBorder="1">
      <alignment/>
      <protection/>
    </xf>
    <xf numFmtId="4" fontId="79" fillId="26" borderId="10" xfId="77" applyNumberFormat="1" applyFont="1" applyFill="1" applyBorder="1" applyAlignment="1">
      <alignment horizontal="right"/>
      <protection/>
    </xf>
    <xf numFmtId="0" fontId="79" fillId="26" borderId="66" xfId="77" applyFont="1" applyFill="1" applyBorder="1" applyAlignment="1">
      <alignment horizontal="left"/>
      <protection/>
    </xf>
    <xf numFmtId="0" fontId="79" fillId="0" borderId="0" xfId="77" applyFont="1">
      <alignment/>
      <protection/>
    </xf>
    <xf numFmtId="0" fontId="79" fillId="0" borderId="0" xfId="77" applyFont="1" applyBorder="1">
      <alignment/>
      <protection/>
    </xf>
    <xf numFmtId="4" fontId="79" fillId="0" borderId="102" xfId="77" applyNumberFormat="1" applyFont="1" applyBorder="1">
      <alignment/>
      <protection/>
    </xf>
    <xf numFmtId="0" fontId="79" fillId="26" borderId="93" xfId="77" applyFont="1" applyFill="1" applyBorder="1" applyAlignment="1">
      <alignment horizontal="left"/>
      <protection/>
    </xf>
    <xf numFmtId="0" fontId="80" fillId="0" borderId="0" xfId="77" applyFont="1">
      <alignment/>
      <protection/>
    </xf>
    <xf numFmtId="0" fontId="80" fillId="0" borderId="0" xfId="77" applyFont="1" applyBorder="1">
      <alignment/>
      <protection/>
    </xf>
    <xf numFmtId="49" fontId="79" fillId="0" borderId="93" xfId="77" applyNumberFormat="1" applyFont="1" applyBorder="1" applyAlignment="1">
      <alignment horizontal="left" vertical="justify" wrapText="1"/>
      <protection/>
    </xf>
    <xf numFmtId="4" fontId="78" fillId="0" borderId="0" xfId="77" applyNumberFormat="1" applyFont="1">
      <alignment/>
      <protection/>
    </xf>
    <xf numFmtId="0" fontId="78" fillId="0" borderId="0" xfId="77" applyFont="1" applyFill="1">
      <alignment/>
      <protection/>
    </xf>
    <xf numFmtId="0" fontId="78" fillId="0" borderId="0" xfId="77" applyFont="1" applyFill="1" applyBorder="1">
      <alignment/>
      <protection/>
    </xf>
    <xf numFmtId="4" fontId="79" fillId="20" borderId="24" xfId="77" applyNumberFormat="1" applyFont="1" applyFill="1" applyBorder="1" applyAlignment="1">
      <alignment horizontal="right"/>
      <protection/>
    </xf>
    <xf numFmtId="4" fontId="79" fillId="20" borderId="102" xfId="77" applyNumberFormat="1" applyFont="1" applyFill="1" applyBorder="1">
      <alignment/>
      <protection/>
    </xf>
    <xf numFmtId="4" fontId="79" fillId="20" borderId="93" xfId="77" applyNumberFormat="1" applyFont="1" applyFill="1" applyBorder="1" applyAlignment="1">
      <alignment horizontal="right"/>
      <protection/>
    </xf>
    <xf numFmtId="4" fontId="80" fillId="0" borderId="0" xfId="77" applyNumberFormat="1" applyFont="1">
      <alignment/>
      <protection/>
    </xf>
    <xf numFmtId="4" fontId="78" fillId="0" borderId="0" xfId="77" applyNumberFormat="1" applyFont="1" applyFill="1">
      <alignment/>
      <protection/>
    </xf>
    <xf numFmtId="168" fontId="79" fillId="19" borderId="72" xfId="62" applyFont="1" applyFill="1" applyBorder="1" applyAlignment="1">
      <alignment/>
    </xf>
    <xf numFmtId="168" fontId="79" fillId="19" borderId="101" xfId="62" applyFont="1" applyFill="1" applyBorder="1" applyAlignment="1">
      <alignment/>
    </xf>
    <xf numFmtId="49" fontId="79" fillId="19" borderId="92" xfId="77" applyNumberFormat="1" applyFont="1" applyFill="1" applyBorder="1" applyAlignment="1">
      <alignment horizontal="left" vertical="justify" wrapText="1"/>
      <protection/>
    </xf>
    <xf numFmtId="4" fontId="79" fillId="0" borderId="0" xfId="77" applyNumberFormat="1" applyFont="1" applyFill="1" applyBorder="1" applyAlignment="1">
      <alignment horizontal="right" vertical="center" wrapText="1"/>
      <protection/>
    </xf>
    <xf numFmtId="0" fontId="80" fillId="0" borderId="106" xfId="77" applyFont="1" applyFill="1" applyBorder="1" applyAlignment="1">
      <alignment horizontal="left"/>
      <protection/>
    </xf>
    <xf numFmtId="4" fontId="79" fillId="0" borderId="0" xfId="77" applyNumberFormat="1" applyFont="1" applyFill="1" applyBorder="1" applyAlignment="1">
      <alignment horizontal="right"/>
      <protection/>
    </xf>
    <xf numFmtId="4" fontId="79" fillId="0" borderId="0" xfId="77" applyNumberFormat="1" applyFont="1" applyFill="1" applyBorder="1">
      <alignment/>
      <protection/>
    </xf>
    <xf numFmtId="4" fontId="86" fillId="0" borderId="0" xfId="77" applyNumberFormat="1" applyFont="1" applyFill="1" applyBorder="1">
      <alignment/>
      <protection/>
    </xf>
    <xf numFmtId="0" fontId="80" fillId="0" borderId="12" xfId="77" applyFont="1" applyFill="1" applyBorder="1" applyAlignment="1">
      <alignment horizontal="left"/>
      <protection/>
    </xf>
    <xf numFmtId="0" fontId="79" fillId="0" borderId="11" xfId="77" applyFont="1" applyBorder="1" applyAlignment="1">
      <alignment horizontal="center"/>
      <protection/>
    </xf>
    <xf numFmtId="0" fontId="79" fillId="0" borderId="107" xfId="77" applyFont="1" applyBorder="1">
      <alignment/>
      <protection/>
    </xf>
    <xf numFmtId="0" fontId="79" fillId="0" borderId="10" xfId="77" applyFont="1" applyBorder="1">
      <alignment/>
      <protection/>
    </xf>
    <xf numFmtId="0" fontId="89" fillId="0" borderId="107" xfId="77" applyFont="1" applyBorder="1" applyAlignment="1">
      <alignment horizontal="center"/>
      <protection/>
    </xf>
    <xf numFmtId="0" fontId="80" fillId="0" borderId="108" xfId="77" applyFont="1" applyBorder="1">
      <alignment/>
      <protection/>
    </xf>
    <xf numFmtId="0" fontId="91" fillId="0" borderId="108" xfId="77" applyFont="1" applyBorder="1">
      <alignment/>
      <protection/>
    </xf>
    <xf numFmtId="4" fontId="79" fillId="0" borderId="109" xfId="77" applyNumberFormat="1" applyFont="1" applyFill="1" applyBorder="1">
      <alignment/>
      <protection/>
    </xf>
    <xf numFmtId="4" fontId="92" fillId="0" borderId="107" xfId="77" applyNumberFormat="1" applyFont="1" applyBorder="1">
      <alignment/>
      <protection/>
    </xf>
    <xf numFmtId="0" fontId="78" fillId="0" borderId="10" xfId="77" applyFont="1" applyBorder="1" applyAlignment="1">
      <alignment horizontal="left"/>
      <protection/>
    </xf>
    <xf numFmtId="4" fontId="93" fillId="0" borderId="10" xfId="77" applyNumberFormat="1" applyFont="1" applyBorder="1">
      <alignment/>
      <protection/>
    </xf>
    <xf numFmtId="4" fontId="94" fillId="0" borderId="107" xfId="77" applyNumberFormat="1" applyFont="1" applyBorder="1" applyAlignment="1">
      <alignment horizontal="center"/>
      <protection/>
    </xf>
    <xf numFmtId="4" fontId="95" fillId="0" borderId="10" xfId="77" applyNumberFormat="1" applyFont="1" applyBorder="1">
      <alignment/>
      <protection/>
    </xf>
    <xf numFmtId="0" fontId="80" fillId="0" borderId="24" xfId="77" applyFont="1" applyBorder="1">
      <alignment/>
      <protection/>
    </xf>
    <xf numFmtId="0" fontId="91" fillId="0" borderId="110" xfId="77" applyFont="1" applyBorder="1">
      <alignment/>
      <protection/>
    </xf>
    <xf numFmtId="4" fontId="79" fillId="0" borderId="111" xfId="77" applyNumberFormat="1" applyFont="1" applyFill="1" applyBorder="1">
      <alignment/>
      <protection/>
    </xf>
    <xf numFmtId="4" fontId="96" fillId="0" borderId="0" xfId="77" applyNumberFormat="1" applyFont="1" applyFill="1" applyBorder="1">
      <alignment/>
      <protection/>
    </xf>
    <xf numFmtId="0" fontId="97" fillId="0" borderId="0" xfId="77" applyFont="1">
      <alignment/>
      <protection/>
    </xf>
    <xf numFmtId="14" fontId="97" fillId="0" borderId="0" xfId="77" applyNumberFormat="1" applyFont="1" applyFill="1" applyBorder="1">
      <alignment/>
      <protection/>
    </xf>
    <xf numFmtId="4" fontId="97" fillId="0" borderId="0" xfId="77" applyNumberFormat="1" applyFont="1" applyFill="1" applyBorder="1">
      <alignment/>
      <protection/>
    </xf>
    <xf numFmtId="0" fontId="80" fillId="0" borderId="112" xfId="77" applyFont="1" applyBorder="1">
      <alignment/>
      <protection/>
    </xf>
    <xf numFmtId="0" fontId="91" fillId="0" borderId="0" xfId="77" applyFont="1" applyBorder="1">
      <alignment/>
      <protection/>
    </xf>
    <xf numFmtId="0" fontId="28" fillId="0" borderId="0" xfId="77" applyFont="1" applyAlignment="1">
      <alignment horizontal="right"/>
      <protection/>
    </xf>
    <xf numFmtId="0" fontId="80" fillId="20" borderId="50" xfId="77" applyFont="1" applyFill="1" applyBorder="1" applyAlignment="1">
      <alignment horizontal="center" vertical="center" wrapText="1"/>
      <protection/>
    </xf>
    <xf numFmtId="0" fontId="80" fillId="24" borderId="50" xfId="77" applyFont="1" applyFill="1" applyBorder="1" applyAlignment="1">
      <alignment horizontal="center" vertical="center" wrapText="1"/>
      <protection/>
    </xf>
    <xf numFmtId="14" fontId="48" fillId="0" borderId="49" xfId="77" applyNumberFormat="1" applyFont="1" applyBorder="1" applyAlignment="1" quotePrefix="1">
      <alignment horizontal="right" wrapText="1"/>
      <protection/>
    </xf>
    <xf numFmtId="14" fontId="48" fillId="26" borderId="49" xfId="77" applyNumberFormat="1" applyFont="1" applyFill="1" applyBorder="1" applyAlignment="1">
      <alignment horizontal="center" vertical="center" wrapText="1"/>
      <protection/>
    </xf>
    <xf numFmtId="14" fontId="48" fillId="0" borderId="49" xfId="77" applyNumberFormat="1" applyFont="1" applyBorder="1" applyAlignment="1" quotePrefix="1">
      <alignment horizontal="center" vertical="center" wrapText="1"/>
      <protection/>
    </xf>
    <xf numFmtId="14" fontId="48" fillId="0" borderId="50" xfId="77" applyNumberFormat="1" applyFont="1" applyBorder="1" applyAlignment="1">
      <alignment horizontal="center" vertical="center" wrapText="1"/>
      <protection/>
    </xf>
    <xf numFmtId="0" fontId="80" fillId="20" borderId="50" xfId="77" applyFont="1" applyFill="1" applyBorder="1" applyAlignment="1">
      <alignment horizontal="center" vertical="center"/>
      <protection/>
    </xf>
    <xf numFmtId="0" fontId="85" fillId="19" borderId="113" xfId="77" applyFont="1" applyFill="1" applyBorder="1" applyAlignment="1">
      <alignment horizontal="center" vertical="center"/>
      <protection/>
    </xf>
    <xf numFmtId="0" fontId="78" fillId="0" borderId="102" xfId="77" applyFont="1" applyBorder="1">
      <alignment/>
      <protection/>
    </xf>
    <xf numFmtId="4" fontId="31" fillId="0" borderId="114" xfId="115" applyNumberFormat="1" applyFont="1" applyBorder="1" applyAlignment="1">
      <alignment horizontal="right" shrinkToFit="1"/>
      <protection/>
    </xf>
    <xf numFmtId="4" fontId="31" fillId="0" borderId="114" xfId="115" applyNumberFormat="1" applyFont="1" applyBorder="1" applyAlignment="1">
      <alignment horizontal="right"/>
      <protection/>
    </xf>
    <xf numFmtId="4" fontId="31" fillId="0" borderId="98" xfId="115" applyNumberFormat="1" applyFont="1" applyBorder="1" applyAlignment="1">
      <alignment horizontal="right"/>
      <protection/>
    </xf>
    <xf numFmtId="4" fontId="22" fillId="0" borderId="66" xfId="115" applyNumberFormat="1" applyFont="1" applyBorder="1" applyAlignment="1">
      <alignment horizontal="right" vertical="center"/>
      <protection/>
    </xf>
    <xf numFmtId="4" fontId="25" fillId="0" borderId="93" xfId="115" applyNumberFormat="1" applyFont="1" applyBorder="1">
      <alignment/>
      <protection/>
    </xf>
    <xf numFmtId="169" fontId="23" fillId="0" borderId="72" xfId="115" applyNumberFormat="1" applyFont="1" applyBorder="1" applyAlignment="1">
      <alignment horizontal="center"/>
      <protection/>
    </xf>
    <xf numFmtId="4" fontId="22" fillId="0" borderId="108" xfId="125" applyNumberFormat="1" applyFont="1" applyBorder="1" applyAlignment="1">
      <alignment horizontal="right" vertical="justify"/>
    </xf>
    <xf numFmtId="4" fontId="31" fillId="0" borderId="15" xfId="115" applyNumberFormat="1" applyFont="1" applyBorder="1" applyAlignment="1">
      <alignment horizontal="right" vertical="justify"/>
      <protection/>
    </xf>
    <xf numFmtId="4" fontId="34" fillId="0" borderId="15" xfId="115" applyNumberFormat="1" applyFont="1" applyBorder="1">
      <alignment/>
      <protection/>
    </xf>
    <xf numFmtId="4" fontId="31" fillId="0" borderId="15" xfId="126" applyNumberFormat="1" applyFont="1" applyBorder="1" applyAlignment="1">
      <alignment horizontal="right" vertical="justify"/>
    </xf>
    <xf numFmtId="4" fontId="31" fillId="0" borderId="115" xfId="126" applyNumberFormat="1" applyFont="1" applyBorder="1" applyAlignment="1">
      <alignment horizontal="right" vertical="justify"/>
    </xf>
    <xf numFmtId="4" fontId="31" fillId="0" borderId="115" xfId="115" applyNumberFormat="1" applyFont="1" applyBorder="1" applyAlignment="1">
      <alignment horizontal="right"/>
      <protection/>
    </xf>
    <xf numFmtId="4" fontId="34" fillId="0" borderId="15" xfId="115" applyNumberFormat="1" applyFont="1" applyBorder="1" applyAlignment="1">
      <alignment horizontal="right" vertical="justify"/>
      <protection/>
    </xf>
    <xf numFmtId="4" fontId="31" fillId="0" borderId="15" xfId="115" applyNumberFormat="1" applyFont="1" applyBorder="1">
      <alignment/>
      <protection/>
    </xf>
    <xf numFmtId="4" fontId="31" fillId="0" borderId="110" xfId="115" applyNumberFormat="1" applyFont="1" applyBorder="1">
      <alignment/>
      <protection/>
    </xf>
    <xf numFmtId="4" fontId="31" fillId="0" borderId="108" xfId="115" applyNumberFormat="1" applyFont="1" applyBorder="1" applyAlignment="1">
      <alignment horizontal="right" vertical="justify"/>
      <protection/>
    </xf>
    <xf numFmtId="4" fontId="31" fillId="0" borderId="110" xfId="115" applyNumberFormat="1" applyFont="1" applyBorder="1" applyAlignment="1">
      <alignment horizontal="right" vertical="justify"/>
      <protection/>
    </xf>
    <xf numFmtId="0" fontId="68" fillId="0" borderId="0" xfId="0" applyFont="1" applyAlignment="1">
      <alignment horizontal="left" indent="5"/>
    </xf>
    <xf numFmtId="0" fontId="67" fillId="0" borderId="0" xfId="0" applyFont="1" applyAlignment="1">
      <alignment horizontal="left" indent="5"/>
    </xf>
    <xf numFmtId="0" fontId="68" fillId="0" borderId="0" xfId="0" applyFont="1" applyAlignment="1">
      <alignment horizontal="right"/>
    </xf>
    <xf numFmtId="0" fontId="32" fillId="0" borderId="116" xfId="115" applyFont="1" applyBorder="1" applyAlignment="1">
      <alignment horizontal="center"/>
      <protection/>
    </xf>
    <xf numFmtId="4" fontId="35" fillId="20" borderId="103" xfId="115" applyNumberFormat="1" applyFont="1" applyFill="1" applyBorder="1" applyAlignment="1">
      <alignment horizontal="right" vertical="top"/>
      <protection/>
    </xf>
    <xf numFmtId="4" fontId="22" fillId="24" borderId="117" xfId="115" applyNumberFormat="1" applyFont="1" applyFill="1" applyBorder="1" applyAlignment="1">
      <alignment horizontal="right"/>
      <protection/>
    </xf>
    <xf numFmtId="4" fontId="31" fillId="0" borderId="118" xfId="115" applyNumberFormat="1" applyFont="1" applyBorder="1" applyAlignment="1">
      <alignment horizontal="right" shrinkToFit="1"/>
      <protection/>
    </xf>
    <xf numFmtId="4" fontId="22" fillId="24" borderId="118" xfId="125" applyNumberFormat="1" applyFont="1" applyFill="1" applyBorder="1" applyAlignment="1">
      <alignment horizontal="right"/>
    </xf>
    <xf numFmtId="4" fontId="22" fillId="20" borderId="66" xfId="125" applyNumberFormat="1" applyFont="1" applyFill="1" applyBorder="1" applyAlignment="1">
      <alignment horizontal="right" vertical="justify"/>
    </xf>
    <xf numFmtId="4" fontId="31" fillId="0" borderId="119" xfId="115" applyNumberFormat="1" applyFont="1" applyBorder="1" applyAlignment="1">
      <alignment horizontal="right" vertical="justify"/>
      <protection/>
    </xf>
    <xf numFmtId="4" fontId="31" fillId="0" borderId="114" xfId="115" applyNumberFormat="1" applyFont="1" applyBorder="1" applyAlignment="1">
      <alignment horizontal="right" vertical="justify"/>
      <protection/>
    </xf>
    <xf numFmtId="4" fontId="31" fillId="0" borderId="120" xfId="115" applyNumberFormat="1" applyFont="1" applyBorder="1" applyAlignment="1">
      <alignment horizontal="right" vertical="justify"/>
      <protection/>
    </xf>
    <xf numFmtId="4" fontId="22" fillId="24" borderId="103" xfId="125" applyNumberFormat="1" applyFont="1" applyFill="1" applyBorder="1" applyAlignment="1">
      <alignment horizontal="right"/>
    </xf>
    <xf numFmtId="4" fontId="22" fillId="0" borderId="119" xfId="125" applyNumberFormat="1" applyFont="1" applyBorder="1" applyAlignment="1">
      <alignment horizontal="right" vertical="justify"/>
    </xf>
    <xf numFmtId="4" fontId="34" fillId="0" borderId="114" xfId="115" applyNumberFormat="1" applyFont="1" applyBorder="1">
      <alignment/>
      <protection/>
    </xf>
    <xf numFmtId="4" fontId="31" fillId="0" borderId="114" xfId="126" applyNumberFormat="1" applyFont="1" applyBorder="1" applyAlignment="1">
      <alignment horizontal="right" vertical="justify"/>
    </xf>
    <xf numFmtId="4" fontId="31" fillId="0" borderId="118" xfId="126" applyNumberFormat="1" applyFont="1" applyBorder="1" applyAlignment="1">
      <alignment horizontal="right" vertical="justify"/>
    </xf>
    <xf numFmtId="4" fontId="31" fillId="0" borderId="118" xfId="115" applyNumberFormat="1" applyFont="1" applyBorder="1" applyAlignment="1">
      <alignment horizontal="right"/>
      <protection/>
    </xf>
    <xf numFmtId="4" fontId="34" fillId="0" borderId="114" xfId="115" applyNumberFormat="1" applyFont="1" applyBorder="1" applyAlignment="1">
      <alignment horizontal="right" vertical="justify"/>
      <protection/>
    </xf>
    <xf numFmtId="4" fontId="31" fillId="0" borderId="114" xfId="115" applyNumberFormat="1" applyFont="1" applyBorder="1">
      <alignment/>
      <protection/>
    </xf>
    <xf numFmtId="4" fontId="31" fillId="0" borderId="120" xfId="115" applyNumberFormat="1" applyFont="1" applyBorder="1">
      <alignment/>
      <protection/>
    </xf>
    <xf numFmtId="4" fontId="32" fillId="20" borderId="66" xfId="125" applyNumberFormat="1" applyFont="1" applyFill="1" applyBorder="1" applyAlignment="1">
      <alignment horizontal="right"/>
    </xf>
    <xf numFmtId="4" fontId="23" fillId="24" borderId="103" xfId="115" applyNumberFormat="1" applyFont="1" applyFill="1" applyBorder="1">
      <alignment/>
      <protection/>
    </xf>
    <xf numFmtId="0" fontId="28" fillId="0" borderId="98" xfId="115" applyFont="1" applyBorder="1" applyAlignment="1">
      <alignment horizontal="center"/>
      <protection/>
    </xf>
    <xf numFmtId="0" fontId="26" fillId="0" borderId="49" xfId="115" applyFont="1" applyBorder="1">
      <alignment/>
      <protection/>
    </xf>
    <xf numFmtId="0" fontId="34" fillId="0" borderId="49" xfId="115" applyFont="1" applyBorder="1" applyAlignment="1">
      <alignment horizontal="center"/>
      <protection/>
    </xf>
    <xf numFmtId="169" fontId="23" fillId="0" borderId="113" xfId="115" applyNumberFormat="1" applyFont="1" applyBorder="1" applyAlignment="1">
      <alignment horizontal="center"/>
      <protection/>
    </xf>
    <xf numFmtId="0" fontId="27" fillId="0" borderId="121" xfId="115" applyFont="1" applyBorder="1" applyAlignment="1">
      <alignment horizontal="left" wrapText="1"/>
      <protection/>
    </xf>
    <xf numFmtId="0" fontId="103" fillId="21" borderId="18" xfId="82" applyFont="1" applyFill="1" applyBorder="1" applyAlignment="1">
      <alignment horizontal="center"/>
      <protection/>
    </xf>
    <xf numFmtId="4" fontId="103" fillId="21" borderId="103" xfId="82" applyNumberFormat="1" applyFont="1" applyFill="1" applyBorder="1" applyAlignment="1">
      <alignment horizontal="center"/>
      <protection/>
    </xf>
    <xf numFmtId="0" fontId="99" fillId="0" borderId="16" xfId="82" applyFont="1" applyBorder="1" applyAlignment="1">
      <alignment horizontal="left" indent="5"/>
      <protection/>
    </xf>
    <xf numFmtId="4" fontId="99" fillId="21" borderId="10" xfId="60" applyNumberFormat="1" applyFont="1" applyFill="1" applyBorder="1" applyAlignment="1">
      <alignment horizontal="right"/>
    </xf>
    <xf numFmtId="4" fontId="99" fillId="21" borderId="66" xfId="60" applyNumberFormat="1" applyFont="1" applyFill="1" applyBorder="1" applyAlignment="1">
      <alignment horizontal="right"/>
    </xf>
    <xf numFmtId="4" fontId="99" fillId="24" borderId="122" xfId="60" applyNumberFormat="1" applyFont="1" applyFill="1" applyBorder="1" applyAlignment="1">
      <alignment horizontal="right"/>
    </xf>
    <xf numFmtId="4" fontId="99" fillId="0" borderId="24" xfId="60" applyNumberFormat="1" applyFont="1" applyBorder="1" applyAlignment="1">
      <alignment horizontal="right"/>
    </xf>
    <xf numFmtId="4" fontId="99" fillId="0" borderId="93" xfId="60" applyNumberFormat="1" applyFont="1" applyBorder="1" applyAlignment="1">
      <alignment horizontal="right"/>
    </xf>
    <xf numFmtId="4" fontId="107" fillId="0" borderId="10" xfId="60" applyNumberFormat="1" applyFont="1" applyBorder="1" applyAlignment="1">
      <alignment horizontal="right"/>
    </xf>
    <xf numFmtId="4" fontId="107" fillId="0" borderId="66" xfId="60" applyNumberFormat="1" applyFont="1" applyBorder="1" applyAlignment="1">
      <alignment horizontal="right"/>
    </xf>
    <xf numFmtId="4" fontId="107" fillId="0" borderId="24" xfId="60" applyNumberFormat="1" applyFont="1" applyBorder="1" applyAlignment="1">
      <alignment horizontal="right"/>
    </xf>
    <xf numFmtId="4" fontId="107" fillId="0" borderId="93" xfId="60" applyNumberFormat="1" applyFont="1" applyBorder="1" applyAlignment="1">
      <alignment horizontal="right"/>
    </xf>
    <xf numFmtId="4" fontId="107" fillId="0" borderId="16" xfId="60" applyNumberFormat="1" applyFont="1" applyBorder="1" applyAlignment="1">
      <alignment horizontal="right"/>
    </xf>
    <xf numFmtId="4" fontId="107" fillId="0" borderId="98" xfId="60" applyNumberFormat="1" applyFont="1" applyBorder="1" applyAlignment="1">
      <alignment horizontal="right"/>
    </xf>
    <xf numFmtId="4" fontId="99" fillId="0" borderId="123" xfId="60" applyNumberFormat="1" applyFont="1" applyBorder="1" applyAlignment="1">
      <alignment horizontal="right"/>
    </xf>
    <xf numFmtId="4" fontId="107" fillId="0" borderId="10" xfId="82" applyNumberFormat="1" applyFont="1" applyBorder="1">
      <alignment/>
      <protection/>
    </xf>
    <xf numFmtId="4" fontId="107" fillId="0" borderId="66" xfId="82" applyNumberFormat="1" applyFont="1" applyBorder="1">
      <alignment/>
      <protection/>
    </xf>
    <xf numFmtId="4" fontId="107" fillId="0" borderId="24" xfId="60" applyNumberFormat="1" applyFont="1" applyBorder="1" applyAlignment="1" quotePrefix="1">
      <alignment horizontal="right"/>
    </xf>
    <xf numFmtId="4" fontId="107" fillId="0" borderId="93" xfId="60" applyNumberFormat="1" applyFont="1" applyBorder="1" applyAlignment="1" quotePrefix="1">
      <alignment horizontal="right"/>
    </xf>
    <xf numFmtId="4" fontId="99" fillId="24" borderId="38" xfId="60" applyNumberFormat="1" applyFont="1" applyFill="1" applyBorder="1" applyAlignment="1">
      <alignment horizontal="right"/>
    </xf>
    <xf numFmtId="4" fontId="107" fillId="0" borderId="24" xfId="82" applyNumberFormat="1" applyFont="1" applyBorder="1" applyAlignment="1">
      <alignment horizontal="right"/>
      <protection/>
    </xf>
    <xf numFmtId="4" fontId="107" fillId="0" borderId="93" xfId="82" applyNumberFormat="1" applyFont="1" applyBorder="1" applyAlignment="1">
      <alignment horizontal="right"/>
      <protection/>
    </xf>
    <xf numFmtId="0" fontId="103" fillId="21" borderId="11" xfId="82" applyFont="1" applyFill="1" applyBorder="1" applyAlignment="1">
      <alignment/>
      <protection/>
    </xf>
    <xf numFmtId="0" fontId="100" fillId="0" borderId="113" xfId="82" applyFont="1" applyBorder="1" applyAlignment="1">
      <alignment horizontal="center"/>
      <protection/>
    </xf>
    <xf numFmtId="0" fontId="99" fillId="0" borderId="72" xfId="82" applyFont="1" applyBorder="1" applyAlignment="1">
      <alignment horizontal="center"/>
      <protection/>
    </xf>
    <xf numFmtId="0" fontId="99" fillId="0" borderId="92" xfId="82" applyFont="1" applyBorder="1" applyAlignment="1">
      <alignment horizontal="right"/>
      <protection/>
    </xf>
    <xf numFmtId="0" fontId="100" fillId="21" borderId="124" xfId="82" applyFont="1" applyFill="1" applyBorder="1" applyAlignment="1">
      <alignment horizontal="left"/>
      <protection/>
    </xf>
    <xf numFmtId="0" fontId="99" fillId="0" borderId="125" xfId="82" applyFont="1" applyBorder="1" applyAlignment="1">
      <alignment horizontal="center" vertical="center"/>
      <protection/>
    </xf>
    <xf numFmtId="0" fontId="99" fillId="0" borderId="98" xfId="82" applyFont="1" applyBorder="1" applyAlignment="1">
      <alignment horizontal="left" indent="5"/>
      <protection/>
    </xf>
    <xf numFmtId="0" fontId="104" fillId="21" borderId="124" xfId="82" applyFont="1" applyFill="1" applyBorder="1" applyAlignment="1">
      <alignment horizontal="left"/>
      <protection/>
    </xf>
    <xf numFmtId="0" fontId="105" fillId="24" borderId="126" xfId="82" applyFont="1" applyFill="1" applyBorder="1" applyAlignment="1">
      <alignment horizontal="left"/>
      <protection/>
    </xf>
    <xf numFmtId="0" fontId="106" fillId="0" borderId="49" xfId="82" applyFont="1" applyBorder="1" applyAlignment="1">
      <alignment horizontal="left"/>
      <protection/>
    </xf>
    <xf numFmtId="0" fontId="106" fillId="0" borderId="49" xfId="82" applyFont="1" applyBorder="1" applyAlignment="1">
      <alignment horizontal="left" wrapText="1"/>
      <protection/>
    </xf>
    <xf numFmtId="0" fontId="106" fillId="0" borderId="127" xfId="82" applyFont="1" applyBorder="1" applyAlignment="1">
      <alignment horizontal="left"/>
      <protection/>
    </xf>
    <xf numFmtId="0" fontId="100" fillId="24" borderId="128" xfId="82" applyFont="1" applyFill="1" applyBorder="1" applyAlignment="1">
      <alignment horizontal="left"/>
      <protection/>
    </xf>
    <xf numFmtId="0" fontId="108" fillId="0" borderId="50" xfId="82" applyFont="1" applyBorder="1" applyAlignment="1">
      <alignment horizontal="left"/>
      <protection/>
    </xf>
    <xf numFmtId="0" fontId="108" fillId="0" borderId="49" xfId="82" applyFont="1" applyBorder="1" applyAlignment="1">
      <alignment horizontal="left"/>
      <protection/>
    </xf>
    <xf numFmtId="0" fontId="108" fillId="0" borderId="124" xfId="82" applyFont="1" applyBorder="1" applyAlignment="1">
      <alignment horizontal="left"/>
      <protection/>
    </xf>
    <xf numFmtId="0" fontId="108" fillId="0" borderId="127" xfId="82" applyFont="1" applyBorder="1" applyAlignment="1">
      <alignment horizontal="left"/>
      <protection/>
    </xf>
    <xf numFmtId="0" fontId="100" fillId="24" borderId="38" xfId="82" applyFont="1" applyFill="1" applyBorder="1" applyAlignment="1">
      <alignment horizontal="left"/>
      <protection/>
    </xf>
    <xf numFmtId="0" fontId="108" fillId="0" borderId="49" xfId="82" applyFont="1" applyBorder="1" applyAlignment="1">
      <alignment horizontal="left" wrapText="1"/>
      <protection/>
    </xf>
    <xf numFmtId="0" fontId="104" fillId="21" borderId="49" xfId="82" applyFont="1" applyFill="1" applyBorder="1" applyAlignment="1">
      <alignment/>
      <protection/>
    </xf>
    <xf numFmtId="0" fontId="60" fillId="0" borderId="0" xfId="0" applyFont="1" applyAlignment="1">
      <alignment horizontal="center"/>
    </xf>
    <xf numFmtId="0" fontId="60" fillId="0" borderId="12" xfId="0" applyFont="1" applyBorder="1" applyAlignment="1">
      <alignment horizontal="center"/>
    </xf>
    <xf numFmtId="0" fontId="25" fillId="0" borderId="0" xfId="78" applyFont="1">
      <alignment/>
      <protection/>
    </xf>
    <xf numFmtId="0" fontId="31" fillId="0" borderId="0" xfId="78" applyFont="1" applyAlignment="1">
      <alignment horizontal="center"/>
      <protection/>
    </xf>
    <xf numFmtId="0" fontId="25" fillId="0" borderId="12" xfId="78" applyFont="1" applyBorder="1" applyAlignment="1">
      <alignment horizontal="center"/>
      <protection/>
    </xf>
    <xf numFmtId="0" fontId="25" fillId="0" borderId="0" xfId="78" applyFont="1" applyBorder="1" applyAlignment="1">
      <alignment horizontal="center"/>
      <protection/>
    </xf>
    <xf numFmtId="0" fontId="23" fillId="0" borderId="0" xfId="78" applyFont="1" applyAlignment="1">
      <alignment horizontal="right"/>
      <protection/>
    </xf>
    <xf numFmtId="0" fontId="111" fillId="0" borderId="66" xfId="84" applyFont="1" applyBorder="1" applyAlignment="1">
      <alignment horizontal="center" vertical="center"/>
      <protection/>
    </xf>
    <xf numFmtId="4" fontId="112" fillId="0" borderId="66" xfId="84" applyNumberFormat="1" applyFont="1" applyBorder="1" applyAlignment="1">
      <alignment horizontal="right"/>
      <protection/>
    </xf>
    <xf numFmtId="0" fontId="111" fillId="0" borderId="66" xfId="84" applyFont="1" applyBorder="1" applyAlignment="1">
      <alignment horizontal="center" vertical="center" wrapText="1"/>
      <protection/>
    </xf>
    <xf numFmtId="4" fontId="100" fillId="20" borderId="66" xfId="84" applyNumberFormat="1" applyFont="1" applyFill="1" applyBorder="1" applyAlignment="1">
      <alignment horizontal="right"/>
      <protection/>
    </xf>
    <xf numFmtId="4" fontId="115" fillId="0" borderId="66" xfId="61" applyNumberFormat="1" applyFont="1" applyBorder="1" applyAlignment="1">
      <alignment horizontal="right" shrinkToFit="1"/>
    </xf>
    <xf numFmtId="4" fontId="116" fillId="0" borderId="66" xfId="61" applyNumberFormat="1" applyFont="1" applyBorder="1" applyAlignment="1">
      <alignment horizontal="right"/>
    </xf>
    <xf numFmtId="4" fontId="117" fillId="0" borderId="66" xfId="61" applyNumberFormat="1" applyFont="1" applyBorder="1" applyAlignment="1">
      <alignment horizontal="right" shrinkToFit="1"/>
    </xf>
    <xf numFmtId="4" fontId="100" fillId="20" borderId="66" xfId="61" applyNumberFormat="1" applyFont="1" applyFill="1" applyBorder="1" applyAlignment="1">
      <alignment horizontal="right"/>
    </xf>
    <xf numFmtId="4" fontId="115" fillId="20" borderId="66" xfId="61" applyNumberFormat="1" applyFont="1" applyFill="1" applyBorder="1" applyAlignment="1">
      <alignment horizontal="right"/>
    </xf>
    <xf numFmtId="0" fontId="107" fillId="0" borderId="49" xfId="84" applyFont="1" applyBorder="1">
      <alignment/>
      <protection/>
    </xf>
    <xf numFmtId="0" fontId="117" fillId="0" borderId="10" xfId="84" applyFont="1" applyBorder="1" applyAlignment="1">
      <alignment horizontal="center"/>
      <protection/>
    </xf>
    <xf numFmtId="0" fontId="117" fillId="0" borderId="49" xfId="84" applyFont="1" applyBorder="1" applyAlignment="1">
      <alignment horizontal="center"/>
      <protection/>
    </xf>
    <xf numFmtId="169" fontId="107" fillId="0" borderId="10" xfId="84" applyNumberFormat="1" applyFont="1" applyBorder="1" applyAlignment="1">
      <alignment horizontal="center"/>
      <protection/>
    </xf>
    <xf numFmtId="0" fontId="107" fillId="0" borderId="129" xfId="84" applyFont="1" applyBorder="1" applyAlignment="1">
      <alignment horizontal="center"/>
      <protection/>
    </xf>
    <xf numFmtId="0" fontId="19" fillId="0" borderId="0" xfId="76">
      <alignment/>
      <protection/>
    </xf>
    <xf numFmtId="0" fontId="40" fillId="0" borderId="0" xfId="76" applyFont="1" applyBorder="1" applyAlignment="1">
      <alignment horizontal="center" vertical="center"/>
      <protection/>
    </xf>
    <xf numFmtId="0" fontId="27" fillId="0" borderId="122" xfId="76" applyFont="1" applyBorder="1" applyAlignment="1">
      <alignment horizontal="center" vertical="center"/>
      <protection/>
    </xf>
    <xf numFmtId="0" fontId="118" fillId="0" borderId="101" xfId="76" applyFont="1" applyBorder="1" applyAlignment="1">
      <alignment horizontal="center" vertical="center"/>
      <protection/>
    </xf>
    <xf numFmtId="0" fontId="119" fillId="0" borderId="72" xfId="76" applyFont="1" applyBorder="1" applyAlignment="1">
      <alignment horizontal="center" vertical="center" wrapText="1"/>
      <protection/>
    </xf>
    <xf numFmtId="0" fontId="118" fillId="0" borderId="72" xfId="76" applyFont="1" applyBorder="1" applyAlignment="1">
      <alignment horizontal="center" vertical="center"/>
      <protection/>
    </xf>
    <xf numFmtId="0" fontId="119" fillId="0" borderId="92" xfId="76" applyFont="1" applyBorder="1" applyAlignment="1">
      <alignment horizontal="center" vertical="center" wrapText="1"/>
      <protection/>
    </xf>
    <xf numFmtId="0" fontId="27" fillId="0" borderId="38" xfId="76" applyFont="1" applyBorder="1" applyAlignment="1">
      <alignment horizontal="center"/>
      <protection/>
    </xf>
    <xf numFmtId="0" fontId="27" fillId="0" borderId="130" xfId="76" applyFont="1" applyBorder="1" applyAlignment="1">
      <alignment horizontal="center"/>
      <protection/>
    </xf>
    <xf numFmtId="2" fontId="28" fillId="0" borderId="102" xfId="76" applyNumberFormat="1" applyFont="1" applyBorder="1">
      <alignment/>
      <protection/>
    </xf>
    <xf numFmtId="2" fontId="110" fillId="0" borderId="24" xfId="76" applyNumberFormat="1" applyFont="1" applyBorder="1">
      <alignment/>
      <protection/>
    </xf>
    <xf numFmtId="2" fontId="28" fillId="0" borderId="24" xfId="76" applyNumberFormat="1" applyFont="1" applyBorder="1">
      <alignment/>
      <protection/>
    </xf>
    <xf numFmtId="2" fontId="110" fillId="0" borderId="93" xfId="76" applyNumberFormat="1" applyFont="1" applyBorder="1">
      <alignment/>
      <protection/>
    </xf>
    <xf numFmtId="0" fontId="27" fillId="0" borderId="18" xfId="76" applyFont="1" applyBorder="1" applyAlignment="1">
      <alignment horizontal="center"/>
      <protection/>
    </xf>
    <xf numFmtId="2" fontId="28" fillId="0" borderId="11" xfId="76" applyNumberFormat="1" applyFont="1" applyBorder="1">
      <alignment/>
      <protection/>
    </xf>
    <xf numFmtId="2" fontId="110" fillId="0" borderId="10" xfId="76" applyNumberFormat="1" applyFont="1" applyBorder="1">
      <alignment/>
      <protection/>
    </xf>
    <xf numFmtId="2" fontId="28" fillId="0" borderId="10" xfId="76" applyNumberFormat="1" applyFont="1" applyBorder="1">
      <alignment/>
      <protection/>
    </xf>
    <xf numFmtId="2" fontId="110" fillId="0" borderId="66" xfId="76" applyNumberFormat="1" applyFont="1" applyBorder="1">
      <alignment/>
      <protection/>
    </xf>
    <xf numFmtId="0" fontId="27" fillId="0" borderId="122" xfId="76" applyFont="1" applyBorder="1" applyAlignment="1">
      <alignment horizontal="center"/>
      <protection/>
    </xf>
    <xf numFmtId="2" fontId="28" fillId="0" borderId="101" xfId="76" applyNumberFormat="1" applyFont="1" applyBorder="1">
      <alignment/>
      <protection/>
    </xf>
    <xf numFmtId="2" fontId="110" fillId="0" borderId="72" xfId="76" applyNumberFormat="1" applyFont="1" applyBorder="1">
      <alignment/>
      <protection/>
    </xf>
    <xf numFmtId="2" fontId="28" fillId="0" borderId="72" xfId="76" applyNumberFormat="1" applyFont="1" applyBorder="1">
      <alignment/>
      <protection/>
    </xf>
    <xf numFmtId="2" fontId="110" fillId="0" borderId="92" xfId="76" applyNumberFormat="1" applyFont="1" applyBorder="1">
      <alignment/>
      <protection/>
    </xf>
    <xf numFmtId="0" fontId="19" fillId="0" borderId="0" xfId="76" applyBorder="1">
      <alignment/>
      <protection/>
    </xf>
    <xf numFmtId="0" fontId="98" fillId="24" borderId="130" xfId="76" applyFont="1" applyFill="1" applyBorder="1">
      <alignment/>
      <protection/>
    </xf>
    <xf numFmtId="0" fontId="118" fillId="0" borderId="131" xfId="76" applyFont="1" applyBorder="1" applyAlignment="1">
      <alignment horizontal="center"/>
      <protection/>
    </xf>
    <xf numFmtId="0" fontId="119" fillId="0" borderId="132" xfId="76" applyFont="1" applyBorder="1" applyAlignment="1">
      <alignment horizontal="center" vertical="center" wrapText="1"/>
      <protection/>
    </xf>
    <xf numFmtId="0" fontId="118" fillId="0" borderId="132" xfId="76" applyFont="1" applyBorder="1" applyAlignment="1">
      <alignment horizontal="center"/>
      <protection/>
    </xf>
    <xf numFmtId="0" fontId="119" fillId="0" borderId="121" xfId="76" applyFont="1" applyBorder="1" applyAlignment="1">
      <alignment horizontal="center" vertical="center" wrapText="1"/>
      <protection/>
    </xf>
    <xf numFmtId="4" fontId="28" fillId="0" borderId="24" xfId="76" applyNumberFormat="1" applyFont="1" applyBorder="1">
      <alignment/>
      <protection/>
    </xf>
    <xf numFmtId="0" fontId="110" fillId="0" borderId="93" xfId="76" applyFont="1" applyBorder="1">
      <alignment/>
      <protection/>
    </xf>
    <xf numFmtId="0" fontId="98" fillId="24" borderId="18" xfId="76" applyFont="1" applyFill="1" applyBorder="1">
      <alignment/>
      <protection/>
    </xf>
    <xf numFmtId="0" fontId="118" fillId="0" borderId="104" xfId="76" applyFont="1" applyBorder="1" applyAlignment="1">
      <alignment horizontal="center"/>
      <protection/>
    </xf>
    <xf numFmtId="4" fontId="28" fillId="0" borderId="10" xfId="76" applyNumberFormat="1" applyFont="1" applyBorder="1">
      <alignment/>
      <protection/>
    </xf>
    <xf numFmtId="0" fontId="98" fillId="27" borderId="0" xfId="76" applyFont="1" applyFill="1" applyBorder="1">
      <alignment/>
      <protection/>
    </xf>
    <xf numFmtId="169" fontId="28" fillId="0" borderId="0" xfId="76" applyNumberFormat="1" applyFont="1" applyFill="1" applyBorder="1">
      <alignment/>
      <protection/>
    </xf>
    <xf numFmtId="0" fontId="19" fillId="0" borderId="0" xfId="76" applyFont="1">
      <alignment/>
      <protection/>
    </xf>
    <xf numFmtId="0" fontId="98" fillId="0" borderId="18" xfId="76" applyFont="1" applyFill="1" applyBorder="1">
      <alignment/>
      <protection/>
    </xf>
    <xf numFmtId="0" fontId="98" fillId="0" borderId="99" xfId="76" applyFont="1" applyFill="1" applyBorder="1">
      <alignment/>
      <protection/>
    </xf>
    <xf numFmtId="2" fontId="28" fillId="0" borderId="104" xfId="76" applyNumberFormat="1" applyFont="1" applyBorder="1">
      <alignment/>
      <protection/>
    </xf>
    <xf numFmtId="2" fontId="110" fillId="0" borderId="13" xfId="76" applyNumberFormat="1" applyFont="1" applyBorder="1">
      <alignment/>
      <protection/>
    </xf>
    <xf numFmtId="2" fontId="28" fillId="0" borderId="13" xfId="76" applyNumberFormat="1" applyFont="1" applyBorder="1">
      <alignment/>
      <protection/>
    </xf>
    <xf numFmtId="4" fontId="28" fillId="0" borderId="13" xfId="76" applyNumberFormat="1" applyFont="1" applyBorder="1">
      <alignment/>
      <protection/>
    </xf>
    <xf numFmtId="2" fontId="110" fillId="0" borderId="100" xfId="76" applyNumberFormat="1" applyFont="1" applyBorder="1">
      <alignment/>
      <protection/>
    </xf>
    <xf numFmtId="0" fontId="27" fillId="0" borderId="38" xfId="76" applyFont="1" applyBorder="1">
      <alignment/>
      <protection/>
    </xf>
    <xf numFmtId="2" fontId="28" fillId="0" borderId="40" xfId="76" applyNumberFormat="1" applyFont="1" applyBorder="1">
      <alignment/>
      <protection/>
    </xf>
    <xf numFmtId="2" fontId="110" fillId="0" borderId="37" xfId="76" applyNumberFormat="1" applyFont="1" applyBorder="1">
      <alignment/>
      <protection/>
    </xf>
    <xf numFmtId="2" fontId="28" fillId="0" borderId="37" xfId="76" applyNumberFormat="1" applyFont="1" applyBorder="1">
      <alignment/>
      <protection/>
    </xf>
    <xf numFmtId="2" fontId="110" fillId="0" borderId="123" xfId="76" applyNumberFormat="1" applyFont="1" applyBorder="1">
      <alignment/>
      <protection/>
    </xf>
    <xf numFmtId="0" fontId="98" fillId="24" borderId="38" xfId="76" applyFont="1" applyFill="1" applyBorder="1">
      <alignment/>
      <protection/>
    </xf>
    <xf numFmtId="0" fontId="27" fillId="0" borderId="99" xfId="76" applyFont="1" applyBorder="1" applyAlignment="1">
      <alignment horizontal="center"/>
      <protection/>
    </xf>
    <xf numFmtId="2" fontId="28" fillId="0" borderId="38" xfId="76" applyNumberFormat="1" applyFont="1" applyBorder="1">
      <alignment/>
      <protection/>
    </xf>
    <xf numFmtId="2" fontId="110" fillId="0" borderId="38" xfId="76" applyNumberFormat="1" applyFont="1" applyBorder="1">
      <alignment/>
      <protection/>
    </xf>
    <xf numFmtId="0" fontId="118" fillId="0" borderId="38" xfId="76" applyFont="1" applyBorder="1" applyAlignment="1">
      <alignment horizontal="center" vertical="center"/>
      <protection/>
    </xf>
    <xf numFmtId="0" fontId="119" fillId="0" borderId="38" xfId="76" applyFont="1" applyBorder="1" applyAlignment="1">
      <alignment horizontal="center" vertical="center" wrapText="1"/>
      <protection/>
    </xf>
    <xf numFmtId="0" fontId="119" fillId="0" borderId="128" xfId="76" applyFont="1" applyBorder="1" applyAlignment="1">
      <alignment horizontal="center" vertical="center" wrapText="1"/>
      <protection/>
    </xf>
    <xf numFmtId="0" fontId="27" fillId="0" borderId="128" xfId="76" applyFont="1" applyBorder="1" applyAlignment="1">
      <alignment horizontal="center"/>
      <protection/>
    </xf>
    <xf numFmtId="2" fontId="110" fillId="0" borderId="133" xfId="76" applyNumberFormat="1" applyFont="1" applyBorder="1">
      <alignment/>
      <protection/>
    </xf>
    <xf numFmtId="2" fontId="110" fillId="0" borderId="17" xfId="76" applyNumberFormat="1" applyFont="1" applyBorder="1">
      <alignment/>
      <protection/>
    </xf>
    <xf numFmtId="2" fontId="110" fillId="0" borderId="134" xfId="76" applyNumberFormat="1" applyFont="1" applyBorder="1">
      <alignment/>
      <protection/>
    </xf>
    <xf numFmtId="2" fontId="110" fillId="0" borderId="128" xfId="76" applyNumberFormat="1" applyFont="1" applyBorder="1">
      <alignment/>
      <protection/>
    </xf>
    <xf numFmtId="2" fontId="28" fillId="0" borderId="49" xfId="76" applyNumberFormat="1" applyFont="1" applyBorder="1">
      <alignment/>
      <protection/>
    </xf>
    <xf numFmtId="2" fontId="28" fillId="0" borderId="113" xfId="76" applyNumberFormat="1" applyFont="1" applyBorder="1">
      <alignment/>
      <protection/>
    </xf>
    <xf numFmtId="0" fontId="27" fillId="0" borderId="97" xfId="76" applyFont="1" applyBorder="1" applyAlignment="1">
      <alignment horizontal="center"/>
      <protection/>
    </xf>
    <xf numFmtId="2" fontId="28" fillId="0" borderId="50" xfId="76" applyNumberFormat="1" applyFont="1" applyBorder="1">
      <alignment/>
      <protection/>
    </xf>
    <xf numFmtId="2" fontId="28" fillId="0" borderId="127" xfId="76" applyNumberFormat="1" applyFont="1" applyBorder="1">
      <alignment/>
      <protection/>
    </xf>
    <xf numFmtId="0" fontId="27" fillId="0" borderId="13" xfId="113" applyFont="1" applyBorder="1" applyAlignment="1">
      <alignment horizontal="center" vertical="center" wrapText="1"/>
      <protection/>
    </xf>
    <xf numFmtId="0" fontId="27" fillId="0" borderId="13" xfId="113" applyFont="1" applyBorder="1" applyAlignment="1">
      <alignment horizontal="center" vertical="center"/>
      <protection/>
    </xf>
    <xf numFmtId="0" fontId="19" fillId="0" borderId="13" xfId="113" applyBorder="1">
      <alignment/>
      <protection/>
    </xf>
    <xf numFmtId="0" fontId="27" fillId="0" borderId="38" xfId="113" applyFont="1" applyBorder="1" applyAlignment="1">
      <alignment horizontal="center" vertical="center" wrapText="1"/>
      <protection/>
    </xf>
    <xf numFmtId="0" fontId="27" fillId="0" borderId="38" xfId="113" applyFont="1" applyBorder="1" applyAlignment="1">
      <alignment horizontal="center" vertical="center"/>
      <protection/>
    </xf>
    <xf numFmtId="0" fontId="19" fillId="0" borderId="38" xfId="113" applyBorder="1">
      <alignment/>
      <protection/>
    </xf>
    <xf numFmtId="0" fontId="42" fillId="0" borderId="0" xfId="74" applyFont="1" applyBorder="1" applyAlignment="1">
      <alignment vertical="center" wrapText="1"/>
      <protection/>
    </xf>
    <xf numFmtId="0" fontId="43" fillId="0" borderId="0" xfId="74" applyFont="1" applyBorder="1" applyAlignment="1">
      <alignment horizontal="center" vertical="center" wrapText="1"/>
      <protection/>
    </xf>
    <xf numFmtId="0" fontId="47" fillId="0" borderId="10" xfId="74" applyFont="1" applyBorder="1" applyAlignment="1">
      <alignment horizontal="center" vertical="center" wrapText="1"/>
      <protection/>
    </xf>
    <xf numFmtId="0" fontId="47" fillId="0" borderId="66" xfId="74" applyFont="1" applyBorder="1" applyAlignment="1">
      <alignment horizontal="center" vertical="center" wrapText="1"/>
      <protection/>
    </xf>
    <xf numFmtId="0" fontId="43" fillId="0" borderId="49" xfId="74" applyFont="1" applyBorder="1" applyAlignment="1">
      <alignment horizontal="center" vertical="center" wrapText="1"/>
      <protection/>
    </xf>
    <xf numFmtId="0" fontId="43" fillId="0" borderId="10" xfId="74" applyFont="1" applyBorder="1" applyAlignment="1">
      <alignment horizontal="center" vertical="center" wrapText="1"/>
      <protection/>
    </xf>
    <xf numFmtId="0" fontId="43" fillId="0" borderId="66" xfId="74" applyFont="1" applyBorder="1" applyAlignment="1">
      <alignment horizontal="center" vertical="center" wrapText="1"/>
      <protection/>
    </xf>
    <xf numFmtId="0" fontId="44" fillId="0" borderId="0" xfId="74" applyFont="1" applyBorder="1" applyAlignment="1">
      <alignment wrapText="1"/>
      <protection/>
    </xf>
    <xf numFmtId="172" fontId="44" fillId="0" borderId="0" xfId="74" applyNumberFormat="1" applyFont="1" applyBorder="1" applyAlignment="1">
      <alignment wrapText="1"/>
      <protection/>
    </xf>
    <xf numFmtId="172" fontId="42" fillId="0" borderId="0" xfId="74" applyNumberFormat="1" applyFont="1" applyBorder="1" applyAlignment="1">
      <alignment wrapText="1"/>
      <protection/>
    </xf>
    <xf numFmtId="0" fontId="42" fillId="0" borderId="0" xfId="74" applyFont="1" applyBorder="1" applyAlignment="1">
      <alignment wrapText="1"/>
      <protection/>
    </xf>
    <xf numFmtId="0" fontId="42" fillId="0" borderId="106" xfId="74" applyFont="1" applyBorder="1" applyAlignment="1">
      <alignment horizontal="center" vertical="center" wrapText="1"/>
      <protection/>
    </xf>
    <xf numFmtId="0" fontId="42" fillId="0" borderId="106" xfId="74" applyFont="1" applyBorder="1" applyAlignment="1">
      <alignment wrapText="1"/>
      <protection/>
    </xf>
    <xf numFmtId="0" fontId="42" fillId="0" borderId="106" xfId="74" applyFont="1" applyBorder="1" applyAlignment="1">
      <alignment horizontal="left" vertical="center" wrapText="1" indent="1"/>
      <protection/>
    </xf>
    <xf numFmtId="0" fontId="42" fillId="0" borderId="0" xfId="74" applyFont="1" applyBorder="1" applyAlignment="1">
      <alignment horizontal="center" vertical="center" wrapText="1"/>
      <protection/>
    </xf>
    <xf numFmtId="0" fontId="44" fillId="0" borderId="0" xfId="74" applyFont="1" applyBorder="1" applyAlignment="1">
      <alignment horizontal="center" vertical="center" wrapText="1"/>
      <protection/>
    </xf>
    <xf numFmtId="0" fontId="42" fillId="0" borderId="0" xfId="74" applyFont="1" applyBorder="1" applyAlignment="1">
      <alignment horizontal="center" wrapText="1"/>
      <protection/>
    </xf>
    <xf numFmtId="0" fontId="44" fillId="0" borderId="135" xfId="74" applyFont="1" applyFill="1" applyBorder="1" applyAlignment="1">
      <alignment vertical="center" wrapText="1"/>
      <protection/>
    </xf>
    <xf numFmtId="172" fontId="44" fillId="0" borderId="67" xfId="74" applyNumberFormat="1" applyFont="1" applyFill="1" applyBorder="1" applyAlignment="1">
      <alignment vertical="center" wrapText="1"/>
      <protection/>
    </xf>
    <xf numFmtId="172" fontId="44" fillId="0" borderId="67" xfId="74" applyNumberFormat="1" applyFont="1" applyFill="1" applyBorder="1" applyAlignment="1">
      <alignment horizontal="right" vertical="center" wrapText="1"/>
      <protection/>
    </xf>
    <xf numFmtId="172" fontId="44" fillId="0" borderId="81" xfId="74" applyNumberFormat="1" applyFont="1" applyFill="1" applyBorder="1" applyAlignment="1">
      <alignment horizontal="right" vertical="center" wrapText="1"/>
      <protection/>
    </xf>
    <xf numFmtId="0" fontId="120" fillId="0" borderId="136" xfId="74" applyFont="1" applyFill="1" applyBorder="1" applyAlignment="1">
      <alignment horizontal="left" wrapText="1" indent="2"/>
      <protection/>
    </xf>
    <xf numFmtId="0" fontId="44" fillId="0" borderId="137" xfId="74" applyFont="1" applyFill="1" applyBorder="1" applyAlignment="1">
      <alignment vertical="center" wrapText="1"/>
      <protection/>
    </xf>
    <xf numFmtId="172" fontId="44" fillId="0" borderId="59" xfId="74" applyNumberFormat="1" applyFont="1" applyFill="1" applyBorder="1" applyAlignment="1">
      <alignment vertical="center" wrapText="1"/>
      <protection/>
    </xf>
    <xf numFmtId="172" fontId="44" fillId="0" borderId="59" xfId="74" applyNumberFormat="1" applyFont="1" applyFill="1" applyBorder="1" applyAlignment="1">
      <alignment horizontal="right" vertical="center" wrapText="1"/>
      <protection/>
    </xf>
    <xf numFmtId="172" fontId="44" fillId="0" borderId="138" xfId="74" applyNumberFormat="1" applyFont="1" applyFill="1" applyBorder="1" applyAlignment="1">
      <alignment horizontal="right" vertical="center" wrapText="1"/>
      <protection/>
    </xf>
    <xf numFmtId="0" fontId="44" fillId="0" borderId="136" xfId="74" applyFont="1" applyFill="1" applyBorder="1" applyAlignment="1">
      <alignment vertical="center" wrapText="1"/>
      <protection/>
    </xf>
    <xf numFmtId="0" fontId="44" fillId="0" borderId="139" xfId="74" applyFont="1" applyFill="1" applyBorder="1" applyAlignment="1">
      <alignment vertical="center" wrapText="1"/>
      <protection/>
    </xf>
    <xf numFmtId="172" fontId="44" fillId="0" borderId="20" xfId="74" applyNumberFormat="1" applyFont="1" applyFill="1" applyBorder="1" applyAlignment="1">
      <alignment vertical="center" wrapText="1"/>
      <protection/>
    </xf>
    <xf numFmtId="172" fontId="44" fillId="0" borderId="20" xfId="74" applyNumberFormat="1" applyFont="1" applyFill="1" applyBorder="1" applyAlignment="1">
      <alignment horizontal="right" vertical="center" wrapText="1"/>
      <protection/>
    </xf>
    <xf numFmtId="172" fontId="44" fillId="0" borderId="82" xfId="74" applyNumberFormat="1" applyFont="1" applyFill="1" applyBorder="1" applyAlignment="1">
      <alignment horizontal="right" vertical="center" wrapText="1"/>
      <protection/>
    </xf>
    <xf numFmtId="172" fontId="44" fillId="0" borderId="67" xfId="74" applyNumberFormat="1" applyFont="1" applyFill="1" applyBorder="1" applyAlignment="1">
      <alignment horizontal="right" vertical="center" wrapText="1"/>
      <protection/>
    </xf>
    <xf numFmtId="172" fontId="44" fillId="0" borderId="81" xfId="74" applyNumberFormat="1" applyFont="1" applyFill="1" applyBorder="1" applyAlignment="1">
      <alignment vertical="center" wrapText="1"/>
      <protection/>
    </xf>
    <xf numFmtId="172" fontId="44" fillId="0" borderId="82" xfId="74" applyNumberFormat="1" applyFont="1" applyFill="1" applyBorder="1" applyAlignment="1">
      <alignment vertical="center" wrapText="1"/>
      <protection/>
    </xf>
    <xf numFmtId="0" fontId="44" fillId="0" borderId="140" xfId="74" applyFont="1" applyFill="1" applyBorder="1" applyAlignment="1">
      <alignment vertical="center" wrapText="1"/>
      <protection/>
    </xf>
    <xf numFmtId="172" fontId="44" fillId="0" borderId="43" xfId="74" applyNumberFormat="1" applyFont="1" applyFill="1" applyBorder="1" applyAlignment="1">
      <alignment vertical="center" wrapText="1"/>
      <protection/>
    </xf>
    <xf numFmtId="172" fontId="44" fillId="0" borderId="43" xfId="74" applyNumberFormat="1" applyFont="1" applyFill="1" applyBorder="1" applyAlignment="1">
      <alignment horizontal="right" vertical="center" wrapText="1"/>
      <protection/>
    </xf>
    <xf numFmtId="172" fontId="42" fillId="0" borderId="84" xfId="74" applyNumberFormat="1" applyFont="1" applyFill="1" applyBorder="1" applyAlignment="1">
      <alignment horizontal="right" vertical="center" wrapText="1"/>
      <protection/>
    </xf>
    <xf numFmtId="172" fontId="44" fillId="0" borderId="84" xfId="74" applyNumberFormat="1" applyFont="1" applyFill="1" applyBorder="1" applyAlignment="1">
      <alignment horizontal="right" vertical="center" wrapText="1"/>
      <protection/>
    </xf>
    <xf numFmtId="0" fontId="44" fillId="0" borderId="141" xfId="74" applyFont="1" applyFill="1" applyBorder="1" applyAlignment="1">
      <alignment vertical="center" wrapText="1"/>
      <protection/>
    </xf>
    <xf numFmtId="172" fontId="44" fillId="0" borderId="59" xfId="74" applyNumberFormat="1" applyFont="1" applyFill="1" applyBorder="1" applyAlignment="1">
      <alignment horizontal="right" vertical="center" wrapText="1"/>
      <protection/>
    </xf>
    <xf numFmtId="172" fontId="44" fillId="0" borderId="20" xfId="74" applyNumberFormat="1" applyFont="1" applyFill="1" applyBorder="1" applyAlignment="1">
      <alignment horizontal="right" vertical="center" wrapText="1"/>
      <protection/>
    </xf>
    <xf numFmtId="0" fontId="47" fillId="0" borderId="38" xfId="73" applyFont="1" applyBorder="1" applyAlignment="1">
      <alignment horizontal="center" vertical="center" wrapText="1"/>
      <protection/>
    </xf>
    <xf numFmtId="0" fontId="43" fillId="0" borderId="38" xfId="74" applyFont="1" applyBorder="1" applyAlignment="1">
      <alignment horizontal="center" vertical="center" wrapText="1"/>
      <protection/>
    </xf>
    <xf numFmtId="0" fontId="44" fillId="0" borderId="142" xfId="74" applyFont="1" applyFill="1" applyBorder="1" applyAlignment="1">
      <alignment vertical="center" wrapText="1"/>
      <protection/>
    </xf>
    <xf numFmtId="172" fontId="44" fillId="0" borderId="33" xfId="74" applyNumberFormat="1" applyFont="1" applyFill="1" applyBorder="1" applyAlignment="1">
      <alignment vertical="center" wrapText="1"/>
      <protection/>
    </xf>
    <xf numFmtId="172" fontId="44" fillId="0" borderId="33" xfId="74" applyNumberFormat="1" applyFont="1" applyFill="1" applyBorder="1" applyAlignment="1">
      <alignment horizontal="right" vertical="center" wrapText="1"/>
      <protection/>
    </xf>
    <xf numFmtId="172" fontId="44" fillId="0" borderId="90" xfId="74" applyNumberFormat="1" applyFont="1" applyFill="1" applyBorder="1" applyAlignment="1">
      <alignment horizontal="right" vertical="center" wrapText="1"/>
      <protection/>
    </xf>
    <xf numFmtId="172" fontId="44" fillId="0" borderId="138" xfId="74" applyNumberFormat="1" applyFont="1" applyFill="1" applyBorder="1" applyAlignment="1">
      <alignment vertical="center" wrapText="1"/>
      <protection/>
    </xf>
    <xf numFmtId="0" fontId="44" fillId="0" borderId="143" xfId="74" applyFont="1" applyFill="1" applyBorder="1" applyAlignment="1">
      <alignment vertical="center" wrapText="1"/>
      <protection/>
    </xf>
    <xf numFmtId="172" fontId="44" fillId="0" borderId="144" xfId="74" applyNumberFormat="1" applyFont="1" applyFill="1" applyBorder="1" applyAlignment="1">
      <alignment vertical="center" wrapText="1"/>
      <protection/>
    </xf>
    <xf numFmtId="172" fontId="44" fillId="0" borderId="144" xfId="74" applyNumberFormat="1" applyFont="1" applyFill="1" applyBorder="1" applyAlignment="1">
      <alignment horizontal="right" vertical="center" wrapText="1"/>
      <protection/>
    </xf>
    <xf numFmtId="172" fontId="44" fillId="0" borderId="145" xfId="74" applyNumberFormat="1" applyFont="1" applyFill="1" applyBorder="1" applyAlignment="1">
      <alignment horizontal="right" vertical="center" wrapText="1"/>
      <protection/>
    </xf>
    <xf numFmtId="0" fontId="44" fillId="0" borderId="146" xfId="74" applyFont="1" applyFill="1" applyBorder="1" applyAlignment="1">
      <alignment vertical="center" wrapText="1"/>
      <protection/>
    </xf>
    <xf numFmtId="172" fontId="44" fillId="0" borderId="62" xfId="74" applyNumberFormat="1" applyFont="1" applyFill="1" applyBorder="1" applyAlignment="1">
      <alignment vertical="center" wrapText="1"/>
      <protection/>
    </xf>
    <xf numFmtId="172" fontId="44" fillId="0" borderId="62" xfId="74" applyNumberFormat="1" applyFont="1" applyFill="1" applyBorder="1" applyAlignment="1">
      <alignment horizontal="right" vertical="center" wrapText="1"/>
      <protection/>
    </xf>
    <xf numFmtId="172" fontId="44" fillId="0" borderId="147" xfId="74" applyNumberFormat="1" applyFont="1" applyFill="1" applyBorder="1" applyAlignment="1">
      <alignment horizontal="right" vertical="center" wrapText="1"/>
      <protection/>
    </xf>
    <xf numFmtId="172" fontId="44" fillId="0" borderId="33" xfId="74" applyNumberFormat="1" applyFont="1" applyFill="1" applyBorder="1" applyAlignment="1">
      <alignment horizontal="right" vertical="center" wrapText="1"/>
      <protection/>
    </xf>
    <xf numFmtId="172" fontId="42" fillId="0" borderId="90" xfId="74" applyNumberFormat="1" applyFont="1" applyFill="1" applyBorder="1" applyAlignment="1">
      <alignment horizontal="right" vertical="center" wrapText="1"/>
      <protection/>
    </xf>
    <xf numFmtId="172" fontId="44" fillId="0" borderId="145" xfId="74" applyNumberFormat="1" applyFont="1" applyFill="1" applyBorder="1" applyAlignment="1">
      <alignment vertical="center" wrapText="1"/>
      <protection/>
    </xf>
    <xf numFmtId="172" fontId="44" fillId="0" borderId="62" xfId="74" applyNumberFormat="1" applyFont="1" applyFill="1" applyBorder="1" applyAlignment="1">
      <alignment horizontal="right" vertical="center" wrapText="1"/>
      <protection/>
    </xf>
    <xf numFmtId="0" fontId="43" fillId="0" borderId="148" xfId="74" applyFont="1" applyBorder="1" applyAlignment="1">
      <alignment horizontal="center" vertical="center" wrapText="1"/>
      <protection/>
    </xf>
    <xf numFmtId="0" fontId="44" fillId="0" borderId="149" xfId="74" applyFont="1" applyFill="1" applyBorder="1" applyAlignment="1">
      <alignment vertical="center" wrapText="1"/>
      <protection/>
    </xf>
    <xf numFmtId="0" fontId="120" fillId="0" borderId="150" xfId="74" applyFont="1" applyFill="1" applyBorder="1" applyAlignment="1">
      <alignment horizontal="left" wrapText="1" indent="2"/>
      <protection/>
    </xf>
    <xf numFmtId="0" fontId="44" fillId="0" borderId="150" xfId="74" applyFont="1" applyFill="1" applyBorder="1" applyAlignment="1">
      <alignment vertical="center" wrapText="1"/>
      <protection/>
    </xf>
    <xf numFmtId="0" fontId="44" fillId="0" borderId="151" xfId="74" applyFont="1" applyFill="1" applyBorder="1" applyAlignment="1">
      <alignment vertical="center" wrapText="1"/>
      <protection/>
    </xf>
    <xf numFmtId="0" fontId="44" fillId="0" borderId="152" xfId="74" applyFont="1" applyFill="1" applyBorder="1" applyAlignment="1">
      <alignment vertical="center" wrapText="1"/>
      <protection/>
    </xf>
    <xf numFmtId="0" fontId="44" fillId="0" borderId="153" xfId="74" applyFont="1" applyFill="1" applyBorder="1" applyAlignment="1">
      <alignment vertical="center" wrapText="1"/>
      <protection/>
    </xf>
    <xf numFmtId="0" fontId="19" fillId="0" borderId="0" xfId="75">
      <alignment/>
      <protection/>
    </xf>
    <xf numFmtId="0" fontId="19" fillId="0" borderId="0" xfId="75" applyAlignment="1">
      <alignment vertical="center" wrapText="1"/>
      <protection/>
    </xf>
    <xf numFmtId="0" fontId="27" fillId="0" borderId="113" xfId="75" applyFont="1" applyBorder="1" applyAlignment="1">
      <alignment horizontal="center"/>
      <protection/>
    </xf>
    <xf numFmtId="0" fontId="27" fillId="0" borderId="154" xfId="75" applyFont="1" applyBorder="1" applyAlignment="1">
      <alignment horizontal="center"/>
      <protection/>
    </xf>
    <xf numFmtId="0" fontId="27" fillId="0" borderId="155" xfId="75" applyFont="1" applyBorder="1" applyAlignment="1">
      <alignment horizontal="center"/>
      <protection/>
    </xf>
    <xf numFmtId="0" fontId="27" fillId="0" borderId="156" xfId="75" applyFont="1" applyBorder="1" applyAlignment="1">
      <alignment horizontal="center"/>
      <protection/>
    </xf>
    <xf numFmtId="0" fontId="27" fillId="0" borderId="125" xfId="75" applyFont="1" applyBorder="1" applyAlignment="1">
      <alignment horizontal="center"/>
      <protection/>
    </xf>
    <xf numFmtId="0" fontId="27" fillId="0" borderId="0" xfId="75" applyFont="1" applyBorder="1" applyAlignment="1">
      <alignment horizontal="center"/>
      <protection/>
    </xf>
    <xf numFmtId="0" fontId="27" fillId="0" borderId="157" xfId="75" applyFont="1" applyBorder="1" applyAlignment="1">
      <alignment horizontal="center"/>
      <protection/>
    </xf>
    <xf numFmtId="0" fontId="27" fillId="0" borderId="158" xfId="75" applyFont="1" applyBorder="1" applyAlignment="1">
      <alignment horizontal="center"/>
      <protection/>
    </xf>
    <xf numFmtId="0" fontId="27" fillId="0" borderId="159" xfId="75" applyFont="1" applyBorder="1" applyAlignment="1">
      <alignment horizontal="center"/>
      <protection/>
    </xf>
    <xf numFmtId="0" fontId="27" fillId="0" borderId="38" xfId="75" applyFont="1" applyBorder="1" applyAlignment="1">
      <alignment horizontal="center"/>
      <protection/>
    </xf>
    <xf numFmtId="0" fontId="27" fillId="0" borderId="54" xfId="75" applyFont="1" applyBorder="1" applyAlignment="1">
      <alignment horizontal="center"/>
      <protection/>
    </xf>
    <xf numFmtId="0" fontId="27" fillId="0" borderId="160" xfId="75" applyFont="1" applyBorder="1" applyAlignment="1">
      <alignment horizontal="center"/>
      <protection/>
    </xf>
    <xf numFmtId="0" fontId="27" fillId="0" borderId="128" xfId="75" applyFont="1" applyBorder="1" applyAlignment="1">
      <alignment horizontal="center"/>
      <protection/>
    </xf>
    <xf numFmtId="0" fontId="27" fillId="0" borderId="123" xfId="75" applyFont="1" applyBorder="1" applyAlignment="1">
      <alignment horizontal="center"/>
      <protection/>
    </xf>
    <xf numFmtId="0" fontId="27" fillId="0" borderId="148" xfId="75" applyFont="1" applyBorder="1" applyAlignment="1">
      <alignment horizontal="center"/>
      <protection/>
    </xf>
    <xf numFmtId="0" fontId="75" fillId="0" borderId="105" xfId="83" applyFont="1" applyBorder="1" applyAlignment="1">
      <alignment vertical="center" wrapText="1"/>
      <protection/>
    </xf>
    <xf numFmtId="0" fontId="74" fillId="0" borderId="105" xfId="83" applyFont="1" applyBorder="1" applyAlignment="1">
      <alignment vertical="center" wrapText="1"/>
      <protection/>
    </xf>
    <xf numFmtId="0" fontId="69" fillId="0" borderId="126" xfId="83" applyFont="1" applyBorder="1" applyAlignment="1">
      <alignment vertical="center" wrapText="1"/>
      <protection/>
    </xf>
    <xf numFmtId="0" fontId="70" fillId="0" borderId="126" xfId="83" applyFont="1" applyBorder="1" applyAlignment="1">
      <alignment vertical="center" wrapText="1"/>
      <protection/>
    </xf>
    <xf numFmtId="0" fontId="19" fillId="0" borderId="0" xfId="0" applyFont="1" applyAlignment="1">
      <alignment/>
    </xf>
    <xf numFmtId="0" fontId="19" fillId="0" borderId="161" xfId="110" applyFont="1" applyBorder="1" applyAlignment="1">
      <alignment horizontal="left"/>
      <protection/>
    </xf>
    <xf numFmtId="0" fontId="19" fillId="0" borderId="28" xfId="110" applyFont="1" applyBorder="1" applyAlignment="1">
      <alignment horizontal="left" vertical="center" wrapText="1"/>
      <protection/>
    </xf>
    <xf numFmtId="0" fontId="19" fillId="0" borderId="59" xfId="110" applyFont="1" applyBorder="1" applyAlignment="1">
      <alignment horizontal="left"/>
      <protection/>
    </xf>
    <xf numFmtId="4" fontId="19" fillId="0" borderId="59" xfId="110" applyNumberFormat="1" applyFont="1" applyBorder="1">
      <alignment/>
      <protection/>
    </xf>
    <xf numFmtId="170" fontId="19" fillId="0" borderId="59" xfId="110" applyNumberFormat="1" applyFont="1" applyBorder="1" applyAlignment="1">
      <alignment/>
      <protection/>
    </xf>
    <xf numFmtId="170" fontId="19" fillId="0" borderId="138" xfId="110" applyNumberFormat="1" applyFont="1" applyBorder="1" applyAlignment="1">
      <alignment/>
      <protection/>
    </xf>
    <xf numFmtId="0" fontId="19" fillId="0" borderId="162" xfId="110" applyFont="1" applyBorder="1" applyAlignment="1">
      <alignment horizontal="left"/>
      <protection/>
    </xf>
    <xf numFmtId="4" fontId="19" fillId="0" borderId="20" xfId="110" applyNumberFormat="1" applyFont="1" applyBorder="1">
      <alignment/>
      <protection/>
    </xf>
    <xf numFmtId="170" fontId="19" fillId="0" borderId="20" xfId="110" applyNumberFormat="1" applyFont="1" applyBorder="1" applyAlignment="1">
      <alignment/>
      <protection/>
    </xf>
    <xf numFmtId="170" fontId="19" fillId="0" borderId="82" xfId="110" applyNumberFormat="1" applyFont="1" applyBorder="1" applyAlignment="1">
      <alignment/>
      <protection/>
    </xf>
    <xf numFmtId="0" fontId="19" fillId="0" borderId="163" xfId="110" applyFont="1" applyBorder="1" applyAlignment="1">
      <alignment horizontal="left"/>
      <protection/>
    </xf>
    <xf numFmtId="0" fontId="19" fillId="0" borderId="68" xfId="110" applyFont="1" applyBorder="1" applyAlignment="1">
      <alignment vertical="center" wrapText="1"/>
      <protection/>
    </xf>
    <xf numFmtId="4" fontId="19" fillId="0" borderId="26" xfId="110" applyNumberFormat="1" applyFont="1" applyBorder="1">
      <alignment/>
      <protection/>
    </xf>
    <xf numFmtId="170" fontId="19" fillId="0" borderId="26" xfId="110" applyNumberFormat="1" applyFont="1" applyBorder="1" applyAlignment="1">
      <alignment/>
      <protection/>
    </xf>
    <xf numFmtId="0" fontId="19" fillId="0" borderId="57" xfId="110" applyFont="1" applyBorder="1" applyAlignment="1">
      <alignment vertical="center" wrapText="1"/>
      <protection/>
    </xf>
    <xf numFmtId="170" fontId="19" fillId="0" borderId="20" xfId="110" applyNumberFormat="1" applyFont="1" applyBorder="1">
      <alignment/>
      <protection/>
    </xf>
    <xf numFmtId="170" fontId="19" fillId="0" borderId="82" xfId="110" applyNumberFormat="1" applyFont="1" applyBorder="1">
      <alignment/>
      <protection/>
    </xf>
    <xf numFmtId="0" fontId="19" fillId="0" borderId="164" xfId="110" applyFont="1" applyBorder="1" applyAlignment="1">
      <alignment horizontal="left"/>
      <protection/>
    </xf>
    <xf numFmtId="0" fontId="19" fillId="0" borderId="165" xfId="110" applyFont="1" applyBorder="1" applyAlignment="1">
      <alignment vertical="center" wrapText="1"/>
      <protection/>
    </xf>
    <xf numFmtId="170" fontId="19" fillId="0" borderId="61" xfId="110" applyNumberFormat="1" applyFont="1" applyBorder="1" applyAlignment="1">
      <alignment/>
      <protection/>
    </xf>
    <xf numFmtId="170" fontId="19" fillId="0" borderId="26" xfId="110" applyNumberFormat="1" applyFont="1" applyBorder="1">
      <alignment/>
      <protection/>
    </xf>
    <xf numFmtId="170" fontId="19" fillId="0" borderId="85" xfId="110" applyNumberFormat="1" applyFont="1" applyBorder="1">
      <alignment/>
      <protection/>
    </xf>
    <xf numFmtId="0" fontId="19" fillId="0" borderId="28" xfId="110" applyFont="1" applyBorder="1" applyAlignment="1">
      <alignment vertical="center" wrapText="1"/>
      <protection/>
    </xf>
    <xf numFmtId="170" fontId="19" fillId="0" borderId="59" xfId="110" applyNumberFormat="1" applyFont="1" applyBorder="1">
      <alignment/>
      <protection/>
    </xf>
    <xf numFmtId="170" fontId="19" fillId="0" borderId="138" xfId="110" applyNumberFormat="1" applyFont="1" applyBorder="1">
      <alignment/>
      <protection/>
    </xf>
    <xf numFmtId="170" fontId="19" fillId="0" borderId="60" xfId="110" applyNumberFormat="1" applyFont="1" applyBorder="1" applyAlignment="1">
      <alignment/>
      <protection/>
    </xf>
    <xf numFmtId="0" fontId="19" fillId="0" borderId="61" xfId="110" applyFont="1" applyBorder="1">
      <alignment/>
      <protection/>
    </xf>
    <xf numFmtId="4" fontId="19" fillId="0" borderId="61" xfId="110" applyNumberFormat="1" applyFont="1" applyFill="1" applyBorder="1">
      <alignment/>
      <protection/>
    </xf>
    <xf numFmtId="170" fontId="19" fillId="0" borderId="166" xfId="110" applyNumberFormat="1" applyFont="1" applyBorder="1" applyAlignment="1">
      <alignment/>
      <protection/>
    </xf>
    <xf numFmtId="0" fontId="19" fillId="0" borderId="59" xfId="110" applyFont="1" applyBorder="1">
      <alignment/>
      <protection/>
    </xf>
    <xf numFmtId="4" fontId="19" fillId="0" borderId="59" xfId="110" applyNumberFormat="1" applyFont="1" applyFill="1" applyBorder="1">
      <alignment/>
      <protection/>
    </xf>
    <xf numFmtId="170" fontId="19" fillId="0" borderId="167" xfId="110" applyNumberFormat="1" applyFont="1" applyBorder="1" applyAlignment="1">
      <alignment/>
      <protection/>
    </xf>
    <xf numFmtId="0" fontId="27" fillId="0" borderId="38" xfId="110" applyFont="1" applyBorder="1" applyAlignment="1">
      <alignment horizontal="center"/>
      <protection/>
    </xf>
    <xf numFmtId="0" fontId="27" fillId="0" borderId="38" xfId="110" applyFont="1" applyFill="1" applyBorder="1" applyAlignment="1">
      <alignment horizontal="center" vertical="center" wrapText="1"/>
      <protection/>
    </xf>
    <xf numFmtId="0" fontId="27" fillId="0" borderId="38" xfId="110" applyFont="1" applyFill="1" applyBorder="1" applyAlignment="1">
      <alignment horizontal="center" vertical="center" wrapText="1"/>
      <protection/>
    </xf>
    <xf numFmtId="0" fontId="27" fillId="0" borderId="10" xfId="114" applyFont="1" applyBorder="1" applyAlignment="1">
      <alignment horizontal="center" vertical="center" wrapText="1"/>
      <protection/>
    </xf>
    <xf numFmtId="0" fontId="27" fillId="0" borderId="0" xfId="114" applyFont="1" applyAlignment="1">
      <alignment horizontal="right"/>
      <protection/>
    </xf>
    <xf numFmtId="0" fontId="27" fillId="0" borderId="0" xfId="75" applyFont="1" applyAlignment="1">
      <alignment horizontal="right"/>
      <protection/>
    </xf>
    <xf numFmtId="0" fontId="44" fillId="0" borderId="113" xfId="72" applyFont="1" applyFill="1" applyBorder="1">
      <alignment/>
      <protection/>
    </xf>
    <xf numFmtId="172" fontId="44" fillId="0" borderId="168" xfId="72" applyNumberFormat="1" applyFont="1" applyFill="1" applyBorder="1">
      <alignment/>
      <protection/>
    </xf>
    <xf numFmtId="172" fontId="44" fillId="0" borderId="169" xfId="72" applyNumberFormat="1" applyFont="1" applyFill="1" applyBorder="1">
      <alignment/>
      <protection/>
    </xf>
    <xf numFmtId="0" fontId="19" fillId="0" borderId="54" xfId="110" applyFont="1" applyBorder="1" applyAlignment="1">
      <alignment horizontal="center"/>
      <protection/>
    </xf>
    <xf numFmtId="0" fontId="23" fillId="0" borderId="160" xfId="110" applyFont="1" applyFill="1" applyBorder="1" applyAlignment="1">
      <alignment horizontal="left" vertical="center" wrapText="1"/>
      <protection/>
    </xf>
    <xf numFmtId="0" fontId="19" fillId="0" borderId="37" xfId="110" applyFont="1" applyFill="1" applyBorder="1" applyAlignment="1">
      <alignment horizontal="center"/>
      <protection/>
    </xf>
    <xf numFmtId="4" fontId="27" fillId="0" borderId="37" xfId="110" applyNumberFormat="1" applyFont="1" applyBorder="1">
      <alignment/>
      <protection/>
    </xf>
    <xf numFmtId="172" fontId="27" fillId="0" borderId="37" xfId="110" applyNumberFormat="1" applyFont="1" applyBorder="1">
      <alignment/>
      <protection/>
    </xf>
    <xf numFmtId="172" fontId="27" fillId="0" borderId="123" xfId="110" applyNumberFormat="1" applyFont="1" applyBorder="1">
      <alignment/>
      <protection/>
    </xf>
    <xf numFmtId="0" fontId="19" fillId="0" borderId="170" xfId="110" applyFont="1" applyBorder="1" applyAlignment="1">
      <alignment horizontal="left"/>
      <protection/>
    </xf>
    <xf numFmtId="0" fontId="19" fillId="0" borderId="32" xfId="110" applyFont="1" applyBorder="1" applyAlignment="1">
      <alignment vertical="center" wrapText="1"/>
      <protection/>
    </xf>
    <xf numFmtId="4" fontId="19" fillId="0" borderId="33" xfId="110" applyNumberFormat="1" applyFont="1" applyBorder="1">
      <alignment/>
      <protection/>
    </xf>
    <xf numFmtId="170" fontId="19" fillId="0" borderId="33" xfId="110" applyNumberFormat="1" applyFont="1" applyBorder="1" applyAlignment="1">
      <alignment/>
      <protection/>
    </xf>
    <xf numFmtId="170" fontId="19" fillId="0" borderId="33" xfId="110" applyNumberFormat="1" applyFont="1" applyBorder="1">
      <alignment/>
      <protection/>
    </xf>
    <xf numFmtId="170" fontId="19" fillId="0" borderId="90" xfId="110" applyNumberFormat="1" applyFont="1" applyBorder="1">
      <alignment/>
      <protection/>
    </xf>
    <xf numFmtId="4" fontId="19" fillId="0" borderId="161" xfId="110" applyNumberFormat="1" applyFont="1" applyBorder="1" applyAlignment="1">
      <alignment horizontal="left"/>
      <protection/>
    </xf>
    <xf numFmtId="4" fontId="19" fillId="0" borderId="28" xfId="110" applyNumberFormat="1" applyFont="1" applyBorder="1">
      <alignment/>
      <protection/>
    </xf>
    <xf numFmtId="172" fontId="19" fillId="0" borderId="59" xfId="110" applyNumberFormat="1" applyFont="1" applyBorder="1">
      <alignment/>
      <protection/>
    </xf>
    <xf numFmtId="172" fontId="19" fillId="0" borderId="138" xfId="110" applyNumberFormat="1" applyFont="1" applyBorder="1">
      <alignment/>
      <protection/>
    </xf>
    <xf numFmtId="0" fontId="31" fillId="0" borderId="54" xfId="110" applyFont="1" applyBorder="1" applyAlignment="1">
      <alignment horizontal="left"/>
      <protection/>
    </xf>
    <xf numFmtId="0" fontId="31" fillId="0" borderId="39" xfId="110" applyFont="1" applyBorder="1">
      <alignment/>
      <protection/>
    </xf>
    <xf numFmtId="4" fontId="22" fillId="0" borderId="39" xfId="110" applyNumberFormat="1" applyFont="1" applyBorder="1">
      <alignment/>
      <protection/>
    </xf>
    <xf numFmtId="170" fontId="22" fillId="0" borderId="39" xfId="110" applyNumberFormat="1" applyFont="1" applyFill="1" applyBorder="1" applyAlignment="1">
      <alignment/>
      <protection/>
    </xf>
    <xf numFmtId="170" fontId="22" fillId="0" borderId="37" xfId="110" applyNumberFormat="1" applyFont="1" applyFill="1" applyBorder="1" applyAlignment="1">
      <alignment/>
      <protection/>
    </xf>
    <xf numFmtId="170" fontId="22" fillId="0" borderId="48" xfId="110" applyNumberFormat="1" applyFont="1" applyFill="1" applyBorder="1" applyAlignment="1">
      <alignment/>
      <protection/>
    </xf>
    <xf numFmtId="4" fontId="19" fillId="24" borderId="171" xfId="110" applyNumberFormat="1" applyFont="1" applyFill="1" applyBorder="1" applyAlignment="1">
      <alignment horizontal="left"/>
      <protection/>
    </xf>
    <xf numFmtId="4" fontId="19" fillId="24" borderId="172" xfId="110" applyNumberFormat="1" applyFont="1" applyFill="1" applyBorder="1">
      <alignment/>
      <protection/>
    </xf>
    <xf numFmtId="0" fontId="19" fillId="24" borderId="173" xfId="110" applyFont="1" applyFill="1" applyBorder="1">
      <alignment/>
      <protection/>
    </xf>
    <xf numFmtId="4" fontId="19" fillId="0" borderId="173" xfId="110" applyNumberFormat="1" applyFont="1" applyBorder="1">
      <alignment/>
      <protection/>
    </xf>
    <xf numFmtId="172" fontId="19" fillId="0" borderId="173" xfId="110" applyNumberFormat="1" applyFont="1" applyBorder="1">
      <alignment/>
      <protection/>
    </xf>
    <xf numFmtId="172" fontId="19" fillId="0" borderId="174" xfId="110" applyNumberFormat="1" applyFont="1" applyBorder="1">
      <alignment/>
      <protection/>
    </xf>
    <xf numFmtId="170" fontId="19" fillId="0" borderId="175" xfId="110" applyNumberFormat="1" applyFont="1" applyBorder="1" applyAlignment="1">
      <alignment/>
      <protection/>
    </xf>
    <xf numFmtId="0" fontId="22" fillId="0" borderId="160" xfId="110" applyFont="1" applyBorder="1" applyAlignment="1">
      <alignment vertical="center" wrapText="1"/>
      <protection/>
    </xf>
    <xf numFmtId="0" fontId="31" fillId="0" borderId="37" xfId="110" applyFont="1" applyBorder="1">
      <alignment/>
      <protection/>
    </xf>
    <xf numFmtId="4" fontId="22" fillId="0" borderId="37" xfId="110" applyNumberFormat="1" applyFont="1" applyFill="1" applyBorder="1">
      <alignment/>
      <protection/>
    </xf>
    <xf numFmtId="170" fontId="22" fillId="0" borderId="160" xfId="110" applyNumberFormat="1" applyFont="1" applyBorder="1" applyAlignment="1">
      <alignment/>
      <protection/>
    </xf>
    <xf numFmtId="170" fontId="22" fillId="0" borderId="39" xfId="110" applyNumberFormat="1" applyFont="1" applyBorder="1" applyAlignment="1">
      <alignment/>
      <protection/>
    </xf>
    <xf numFmtId="170" fontId="22" fillId="0" borderId="123" xfId="110" applyNumberFormat="1" applyFont="1" applyBorder="1" applyAlignment="1">
      <alignment/>
      <protection/>
    </xf>
    <xf numFmtId="0" fontId="19" fillId="0" borderId="33" xfId="110" applyFont="1" applyBorder="1">
      <alignment/>
      <protection/>
    </xf>
    <xf numFmtId="4" fontId="19" fillId="0" borderId="33" xfId="110" applyNumberFormat="1" applyFont="1" applyFill="1" applyBorder="1">
      <alignment/>
      <protection/>
    </xf>
    <xf numFmtId="170" fontId="19" fillId="0" borderId="36" xfId="110" applyNumberFormat="1" applyFont="1" applyBorder="1" applyAlignment="1">
      <alignment/>
      <protection/>
    </xf>
    <xf numFmtId="170" fontId="19" fillId="0" borderId="90" xfId="110" applyNumberFormat="1" applyFont="1" applyBorder="1" applyAlignment="1">
      <alignment/>
      <protection/>
    </xf>
    <xf numFmtId="170" fontId="19" fillId="0" borderId="176" xfId="110" applyNumberFormat="1" applyFont="1" applyBorder="1" applyAlignment="1">
      <alignment/>
      <protection/>
    </xf>
    <xf numFmtId="170" fontId="19" fillId="0" borderId="95" xfId="110" applyNumberFormat="1" applyFont="1" applyBorder="1" applyAlignment="1">
      <alignment/>
      <protection/>
    </xf>
    <xf numFmtId="0" fontId="31" fillId="0" borderId="38" xfId="110" applyFont="1" applyBorder="1">
      <alignment/>
      <protection/>
    </xf>
    <xf numFmtId="0" fontId="22" fillId="0" borderId="38" xfId="110" applyFont="1" applyBorder="1" applyAlignment="1">
      <alignment vertical="center" wrapText="1"/>
      <protection/>
    </xf>
    <xf numFmtId="172" fontId="22" fillId="0" borderId="38" xfId="110" applyNumberFormat="1" applyFont="1" applyBorder="1" applyAlignment="1">
      <alignment/>
      <protection/>
    </xf>
    <xf numFmtId="0" fontId="121" fillId="0" borderId="0" xfId="72" applyFont="1">
      <alignment/>
      <protection/>
    </xf>
    <xf numFmtId="0" fontId="19" fillId="0" borderId="0" xfId="75" applyFont="1" applyAlignment="1">
      <alignment horizontal="right"/>
      <protection/>
    </xf>
    <xf numFmtId="0" fontId="19" fillId="0" borderId="12" xfId="75" applyBorder="1">
      <alignment/>
      <protection/>
    </xf>
    <xf numFmtId="0" fontId="74" fillId="0" borderId="177" xfId="83" applyFont="1" applyBorder="1" applyAlignment="1">
      <alignment horizontal="center" vertical="center" wrapText="1"/>
      <protection/>
    </xf>
    <xf numFmtId="0" fontId="74" fillId="0" borderId="37" xfId="83" applyFont="1" applyBorder="1" applyAlignment="1">
      <alignment horizontal="center" vertical="center" wrapText="1"/>
      <protection/>
    </xf>
    <xf numFmtId="0" fontId="74" fillId="0" borderId="123" xfId="83" applyFont="1" applyBorder="1" applyAlignment="1">
      <alignment horizontal="center" vertical="center" wrapText="1"/>
      <protection/>
    </xf>
    <xf numFmtId="0" fontId="74" fillId="0" borderId="38" xfId="83" applyFont="1" applyBorder="1" applyAlignment="1">
      <alignment horizontal="center" vertical="center" wrapText="1"/>
      <protection/>
    </xf>
    <xf numFmtId="0" fontId="74" fillId="0" borderId="113" xfId="83" applyFont="1" applyBorder="1" applyAlignment="1">
      <alignment horizontal="center" vertical="center" wrapText="1"/>
      <protection/>
    </xf>
    <xf numFmtId="0" fontId="74" fillId="0" borderId="122" xfId="83" applyFont="1" applyBorder="1" applyAlignment="1">
      <alignment horizontal="center" vertical="center" wrapText="1"/>
      <protection/>
    </xf>
    <xf numFmtId="0" fontId="42" fillId="0" borderId="0" xfId="79" applyFont="1" applyFill="1" applyAlignment="1">
      <alignment vertical="center" wrapText="1"/>
      <protection/>
    </xf>
    <xf numFmtId="0" fontId="45" fillId="0" borderId="97" xfId="79" applyFont="1" applyBorder="1" applyAlignment="1">
      <alignment horizontal="center" vertical="center" wrapText="1"/>
      <protection/>
    </xf>
    <xf numFmtId="0" fontId="27" fillId="0" borderId="178" xfId="79" applyFont="1" applyBorder="1" applyAlignment="1">
      <alignment horizontal="center" vertical="center" wrapText="1"/>
      <protection/>
    </xf>
    <xf numFmtId="0" fontId="27" fillId="0" borderId="102" xfId="79" applyFont="1" applyBorder="1" applyAlignment="1">
      <alignment horizontal="center" vertical="center" wrapText="1"/>
      <protection/>
    </xf>
    <xf numFmtId="0" fontId="0" fillId="0" borderId="0" xfId="0" applyAlignment="1">
      <alignment vertical="center" wrapText="1"/>
    </xf>
    <xf numFmtId="0" fontId="47" fillId="0" borderId="106" xfId="79" applyFont="1" applyBorder="1" applyAlignment="1">
      <alignment horizontal="center" vertical="center" wrapText="1"/>
      <protection/>
    </xf>
    <xf numFmtId="0" fontId="47" fillId="0" borderId="179" xfId="79" applyFont="1" applyBorder="1" applyAlignment="1">
      <alignment horizontal="center" vertical="center" wrapText="1"/>
      <protection/>
    </xf>
    <xf numFmtId="0" fontId="45" fillId="0" borderId="104" xfId="79" applyFont="1" applyBorder="1" applyAlignment="1">
      <alignment horizontal="center" vertical="center" wrapText="1"/>
      <protection/>
    </xf>
    <xf numFmtId="0" fontId="47" fillId="0" borderId="180" xfId="79" applyFont="1" applyBorder="1" applyAlignment="1">
      <alignment horizontal="center" vertical="center" wrapText="1"/>
      <protection/>
    </xf>
    <xf numFmtId="0" fontId="47" fillId="0" borderId="24" xfId="79" applyFont="1" applyBorder="1" applyAlignment="1">
      <alignment horizontal="center" vertical="center" wrapText="1"/>
      <protection/>
    </xf>
    <xf numFmtId="0" fontId="45" fillId="0" borderId="49" xfId="79" applyFont="1" applyBorder="1" applyAlignment="1">
      <alignment horizontal="center" vertical="center" wrapText="1"/>
      <protection/>
    </xf>
    <xf numFmtId="0" fontId="46" fillId="0" borderId="79" xfId="79" applyFont="1" applyBorder="1" applyAlignment="1">
      <alignment horizontal="center" vertical="center" wrapText="1"/>
      <protection/>
    </xf>
    <xf numFmtId="0" fontId="47" fillId="0" borderId="181" xfId="79" applyFont="1" applyBorder="1" applyAlignment="1">
      <alignment horizontal="center" vertical="center" wrapText="1"/>
      <protection/>
    </xf>
    <xf numFmtId="0" fontId="47" fillId="0" borderId="16" xfId="79" applyFont="1" applyBorder="1" applyAlignment="1">
      <alignment horizontal="center" vertical="center" wrapText="1"/>
      <protection/>
    </xf>
    <xf numFmtId="0" fontId="47" fillId="0" borderId="182" xfId="79" applyFont="1" applyBorder="1" applyAlignment="1">
      <alignment horizontal="center" vertical="center" wrapText="1"/>
      <protection/>
    </xf>
    <xf numFmtId="0" fontId="45" fillId="0" borderId="79" xfId="79" applyFont="1" applyBorder="1" applyAlignment="1">
      <alignment horizontal="center" vertical="center" wrapText="1"/>
      <protection/>
    </xf>
    <xf numFmtId="0" fontId="45" fillId="0" borderId="10" xfId="79" applyFont="1" applyBorder="1" applyAlignment="1">
      <alignment horizontal="center" vertical="center" wrapText="1"/>
      <protection/>
    </xf>
    <xf numFmtId="0" fontId="45" fillId="24" borderId="183" xfId="79" applyFont="1" applyFill="1" applyBorder="1" applyAlignment="1">
      <alignment horizontal="center" vertical="center" wrapText="1"/>
      <protection/>
    </xf>
    <xf numFmtId="0" fontId="45" fillId="24" borderId="17" xfId="79" applyFont="1" applyFill="1" applyBorder="1" applyAlignment="1">
      <alignment horizontal="center" vertical="center" wrapText="1"/>
      <protection/>
    </xf>
    <xf numFmtId="0" fontId="45" fillId="0" borderId="78" xfId="79" applyFont="1" applyBorder="1" applyAlignment="1">
      <alignment horizontal="center" vertical="center" wrapText="1"/>
      <protection/>
    </xf>
    <xf numFmtId="0" fontId="47" fillId="0" borderId="183" xfId="79" applyFont="1" applyBorder="1" applyAlignment="1">
      <alignment horizontal="center" vertical="center" wrapText="1"/>
      <protection/>
    </xf>
    <xf numFmtId="0" fontId="47" fillId="0" borderId="184" xfId="79" applyFont="1" applyBorder="1" applyAlignment="1">
      <alignment horizontal="center" vertical="center" wrapText="1"/>
      <protection/>
    </xf>
    <xf numFmtId="0" fontId="46" fillId="0" borderId="10" xfId="79" applyFont="1" applyBorder="1" applyAlignment="1">
      <alignment horizontal="center" vertical="center" wrapText="1"/>
      <protection/>
    </xf>
    <xf numFmtId="0" fontId="43" fillId="0" borderId="0" xfId="79" applyFont="1" applyFill="1" applyAlignment="1">
      <alignment vertical="center" wrapText="1"/>
      <protection/>
    </xf>
    <xf numFmtId="0" fontId="48" fillId="0" borderId="10" xfId="79" applyFont="1" applyBorder="1" applyAlignment="1">
      <alignment horizontal="center" vertical="center" wrapText="1"/>
      <protection/>
    </xf>
    <xf numFmtId="0" fontId="53" fillId="0" borderId="0" xfId="79" applyFont="1" applyAlignment="1">
      <alignment horizontal="center" vertical="center" wrapText="1"/>
      <protection/>
    </xf>
    <xf numFmtId="0" fontId="47" fillId="0" borderId="0" xfId="79" applyFont="1" applyFill="1" applyAlignment="1">
      <alignment horizontal="right" vertical="center" wrapText="1"/>
      <protection/>
    </xf>
    <xf numFmtId="0" fontId="47" fillId="0" borderId="0" xfId="79" applyFont="1" applyFill="1" applyAlignment="1">
      <alignment horizontal="center" vertical="center" wrapText="1"/>
      <protection/>
    </xf>
    <xf numFmtId="0" fontId="47" fillId="0" borderId="112" xfId="79" applyFont="1" applyFill="1" applyBorder="1" applyAlignment="1">
      <alignment horizontal="center" vertical="center" wrapText="1"/>
      <protection/>
    </xf>
    <xf numFmtId="0" fontId="45" fillId="0" borderId="13" xfId="79" applyFont="1" applyBorder="1" applyAlignment="1">
      <alignment horizontal="center" vertical="center" wrapText="1"/>
      <protection/>
    </xf>
    <xf numFmtId="0" fontId="27" fillId="0" borderId="16" xfId="79" applyFont="1" applyBorder="1" applyAlignment="1">
      <alignment horizontal="center" vertical="center" wrapText="1"/>
      <protection/>
    </xf>
    <xf numFmtId="0" fontId="27" fillId="0" borderId="24" xfId="79" applyFont="1" applyBorder="1" applyAlignment="1">
      <alignment horizontal="center" vertical="center" wrapText="1"/>
      <protection/>
    </xf>
    <xf numFmtId="0" fontId="19" fillId="0" borderId="16" xfId="79" applyBorder="1" applyAlignment="1">
      <alignment horizontal="center" vertical="center" wrapText="1"/>
      <protection/>
    </xf>
    <xf numFmtId="0" fontId="19" fillId="0" borderId="24" xfId="79" applyBorder="1" applyAlignment="1">
      <alignment horizontal="center" vertical="center" wrapText="1"/>
      <protection/>
    </xf>
    <xf numFmtId="0" fontId="45" fillId="0" borderId="16" xfId="79" applyFont="1" applyBorder="1" applyAlignment="1">
      <alignment horizontal="center" vertical="center" wrapText="1"/>
      <protection/>
    </xf>
    <xf numFmtId="0" fontId="45" fillId="0" borderId="24" xfId="79" applyFont="1" applyBorder="1" applyAlignment="1">
      <alignment horizontal="center" vertical="center" wrapText="1"/>
      <protection/>
    </xf>
    <xf numFmtId="0" fontId="46" fillId="0" borderId="11" xfId="79" applyFont="1" applyBorder="1" applyAlignment="1">
      <alignment horizontal="center" vertical="center" wrapText="1"/>
      <protection/>
    </xf>
    <xf numFmtId="0" fontId="45" fillId="0" borderId="18" xfId="79" applyFont="1" applyBorder="1" applyAlignment="1">
      <alignment horizontal="center" vertical="center" wrapText="1"/>
      <protection/>
    </xf>
    <xf numFmtId="0" fontId="47" fillId="0" borderId="13" xfId="79" applyFont="1" applyBorder="1" applyAlignment="1">
      <alignment horizontal="center" vertical="center" wrapText="1"/>
      <protection/>
    </xf>
    <xf numFmtId="0" fontId="45" fillId="0" borderId="10" xfId="79" applyFont="1" applyBorder="1" applyAlignment="1">
      <alignment horizontal="center" vertical="center" wrapText="1"/>
      <protection/>
    </xf>
    <xf numFmtId="0" fontId="45" fillId="24" borderId="134" xfId="79" applyFont="1" applyFill="1" applyBorder="1" applyAlignment="1">
      <alignment horizontal="center" vertical="center" wrapText="1"/>
      <protection/>
    </xf>
    <xf numFmtId="0" fontId="45" fillId="24" borderId="111" xfId="79" applyFont="1" applyFill="1" applyBorder="1" applyAlignment="1">
      <alignment horizontal="center" vertical="center" wrapText="1"/>
      <protection/>
    </xf>
    <xf numFmtId="0" fontId="45" fillId="24" borderId="133" xfId="79" applyFont="1" applyFill="1" applyBorder="1" applyAlignment="1">
      <alignment horizontal="center" vertical="center" wrapText="1"/>
      <protection/>
    </xf>
    <xf numFmtId="0" fontId="45" fillId="0" borderId="17" xfId="79" applyFont="1" applyBorder="1" applyAlignment="1">
      <alignment horizontal="center" vertical="center" wrapText="1"/>
      <protection/>
    </xf>
    <xf numFmtId="0" fontId="45" fillId="0" borderId="11" xfId="79" applyFont="1" applyBorder="1" applyAlignment="1">
      <alignment horizontal="center" vertical="center" wrapText="1"/>
      <protection/>
    </xf>
    <xf numFmtId="0" fontId="45" fillId="0" borderId="10" xfId="79" applyFont="1" applyBorder="1" applyAlignment="1">
      <alignment horizontal="center" vertical="center" wrapText="1"/>
      <protection/>
    </xf>
    <xf numFmtId="0" fontId="45" fillId="0" borderId="13" xfId="79" applyFont="1" applyBorder="1" applyAlignment="1">
      <alignment horizontal="center" vertical="center" wrapText="1"/>
      <protection/>
    </xf>
    <xf numFmtId="0" fontId="45" fillId="0" borderId="16" xfId="79" applyFont="1" applyBorder="1" applyAlignment="1">
      <alignment horizontal="center" vertical="center" wrapText="1"/>
      <protection/>
    </xf>
    <xf numFmtId="0" fontId="45" fillId="0" borderId="24" xfId="79" applyFont="1" applyBorder="1" applyAlignment="1">
      <alignment horizontal="center" vertical="center" wrapText="1"/>
      <protection/>
    </xf>
    <xf numFmtId="0" fontId="53" fillId="0" borderId="17" xfId="79" applyFont="1" applyBorder="1" applyAlignment="1">
      <alignment horizontal="center" vertical="center" wrapText="1"/>
      <protection/>
    </xf>
    <xf numFmtId="0" fontId="53" fillId="0" borderId="185" xfId="79" applyFont="1" applyBorder="1" applyAlignment="1">
      <alignment horizontal="center" vertical="center" wrapText="1"/>
      <protection/>
    </xf>
    <xf numFmtId="0" fontId="54" fillId="0" borderId="185" xfId="0" applyFont="1" applyBorder="1" applyAlignment="1">
      <alignment horizontal="center" vertical="center" wrapText="1"/>
    </xf>
    <xf numFmtId="0" fontId="0" fillId="0" borderId="18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45" fillId="0" borderId="134" xfId="79" applyFont="1" applyBorder="1" applyAlignment="1">
      <alignment horizontal="center" vertical="center" wrapText="1"/>
      <protection/>
    </xf>
    <xf numFmtId="0" fontId="0" fillId="0" borderId="111" xfId="0" applyBorder="1" applyAlignment="1">
      <alignment horizontal="center" vertical="center" wrapText="1"/>
    </xf>
    <xf numFmtId="0" fontId="0" fillId="0" borderId="133" xfId="0" applyBorder="1" applyAlignment="1">
      <alignment horizontal="center" vertical="center" wrapText="1"/>
    </xf>
    <xf numFmtId="0" fontId="56" fillId="0" borderId="0" xfId="79" applyFont="1" applyFill="1" applyAlignment="1">
      <alignment vertical="center" wrapText="1"/>
      <protection/>
    </xf>
    <xf numFmtId="0" fontId="57" fillId="0" borderId="0" xfId="0" applyFont="1" applyFill="1" applyAlignment="1">
      <alignment vertical="center" wrapText="1"/>
    </xf>
    <xf numFmtId="0" fontId="54" fillId="0" borderId="11" xfId="0" applyFont="1" applyBorder="1" applyAlignment="1">
      <alignment horizontal="center" vertical="center" wrapText="1"/>
    </xf>
    <xf numFmtId="0" fontId="53" fillId="0" borderId="134" xfId="79" applyFont="1" applyBorder="1" applyAlignment="1">
      <alignment horizontal="center" vertical="center" wrapText="1"/>
      <protection/>
    </xf>
    <xf numFmtId="0" fontId="53" fillId="0" borderId="112" xfId="79" applyFont="1" applyBorder="1" applyAlignment="1">
      <alignment horizontal="center" vertical="center" wrapText="1"/>
      <protection/>
    </xf>
    <xf numFmtId="0" fontId="54" fillId="0" borderId="112" xfId="0" applyFont="1" applyBorder="1" applyAlignment="1">
      <alignment horizontal="center" vertical="center" wrapText="1"/>
    </xf>
    <xf numFmtId="0" fontId="0" fillId="0" borderId="112" xfId="0" applyBorder="1" applyAlignment="1">
      <alignment horizontal="center" vertical="center" wrapText="1"/>
    </xf>
    <xf numFmtId="0" fontId="0" fillId="0" borderId="104" xfId="0" applyBorder="1" applyAlignment="1">
      <alignment horizontal="center" vertical="center" wrapText="1"/>
    </xf>
    <xf numFmtId="0" fontId="45" fillId="0" borderId="17" xfId="79" applyFont="1" applyBorder="1" applyAlignment="1">
      <alignment horizontal="center" vertical="center" wrapText="1"/>
      <protection/>
    </xf>
    <xf numFmtId="0" fontId="45" fillId="0" borderId="11" xfId="79" applyFont="1" applyBorder="1" applyAlignment="1">
      <alignment horizontal="center" vertical="center" wrapText="1"/>
      <protection/>
    </xf>
    <xf numFmtId="0" fontId="23" fillId="0" borderId="0" xfId="80" applyFont="1" applyAlignment="1">
      <alignment horizontal="center" vertical="center"/>
      <protection/>
    </xf>
    <xf numFmtId="0" fontId="56" fillId="0" borderId="183" xfId="79" applyFont="1" applyBorder="1" applyAlignment="1">
      <alignment horizontal="center" vertical="center" wrapText="1"/>
      <protection/>
    </xf>
    <xf numFmtId="0" fontId="56" fillId="0" borderId="184" xfId="79" applyFont="1" applyBorder="1" applyAlignment="1">
      <alignment horizontal="center" vertical="center" wrapText="1"/>
      <protection/>
    </xf>
    <xf numFmtId="0" fontId="56" fillId="0" borderId="186" xfId="79" applyFont="1" applyBorder="1" applyAlignment="1">
      <alignment horizontal="center" vertical="center" wrapText="1"/>
      <protection/>
    </xf>
    <xf numFmtId="0" fontId="43" fillId="0" borderId="0" xfId="79" applyFont="1" applyFill="1" applyAlignment="1">
      <alignment horizontal="center" vertical="center" wrapText="1"/>
      <protection/>
    </xf>
    <xf numFmtId="0" fontId="60" fillId="0" borderId="0" xfId="80" applyFont="1" applyAlignment="1">
      <alignment horizontal="center" vertical="center"/>
      <protection/>
    </xf>
    <xf numFmtId="0" fontId="68" fillId="0" borderId="0" xfId="80" applyFont="1" applyAlignment="1">
      <alignment horizontal="center" vertical="center"/>
      <protection/>
    </xf>
    <xf numFmtId="0" fontId="53" fillId="0" borderId="183" xfId="79" applyFont="1" applyBorder="1" applyAlignment="1">
      <alignment horizontal="center" vertical="center" wrapText="1"/>
      <protection/>
    </xf>
    <xf numFmtId="0" fontId="31" fillId="0" borderId="182" xfId="81" applyFont="1" applyBorder="1" applyAlignment="1">
      <alignment horizontal="center" vertical="center" wrapText="1"/>
      <protection/>
    </xf>
    <xf numFmtId="0" fontId="72" fillId="0" borderId="187" xfId="83" applyFont="1" applyBorder="1" applyAlignment="1">
      <alignment horizontal="left" vertical="center" wrapText="1"/>
      <protection/>
    </xf>
    <xf numFmtId="0" fontId="72" fillId="0" borderId="184" xfId="83" applyFont="1" applyBorder="1" applyAlignment="1">
      <alignment horizontal="left" vertical="center" wrapText="1"/>
      <protection/>
    </xf>
    <xf numFmtId="0" fontId="69" fillId="0" borderId="188" xfId="83" applyFont="1" applyBorder="1" applyAlignment="1">
      <alignment vertical="center" wrapText="1"/>
      <protection/>
    </xf>
    <xf numFmtId="0" fontId="69" fillId="0" borderId="12" xfId="83" applyFont="1" applyBorder="1" applyAlignment="1">
      <alignment vertical="center" wrapText="1"/>
      <protection/>
    </xf>
    <xf numFmtId="0" fontId="74" fillId="0" borderId="124" xfId="83" applyFont="1" applyBorder="1" applyAlignment="1">
      <alignment horizontal="left" vertical="center" wrapText="1"/>
      <protection/>
    </xf>
    <xf numFmtId="0" fontId="74" fillId="0" borderId="185" xfId="83" applyFont="1" applyBorder="1" applyAlignment="1">
      <alignment horizontal="left" vertical="center" wrapText="1"/>
      <protection/>
    </xf>
    <xf numFmtId="0" fontId="74" fillId="0" borderId="11" xfId="83" applyFont="1" applyBorder="1" applyAlignment="1">
      <alignment horizontal="left" vertical="center" wrapText="1"/>
      <protection/>
    </xf>
    <xf numFmtId="0" fontId="74" fillId="0" borderId="17" xfId="83" applyFont="1" applyBorder="1" applyAlignment="1">
      <alignment horizontal="left" vertical="center" wrapText="1"/>
      <protection/>
    </xf>
    <xf numFmtId="0" fontId="74" fillId="0" borderId="103" xfId="83" applyFont="1" applyBorder="1" applyAlignment="1">
      <alignment horizontal="left" vertical="center" wrapText="1"/>
      <protection/>
    </xf>
    <xf numFmtId="0" fontId="69" fillId="0" borderId="189" xfId="83" applyFont="1" applyBorder="1" applyAlignment="1">
      <alignment horizontal="left" vertical="center" wrapText="1"/>
      <protection/>
    </xf>
    <xf numFmtId="0" fontId="69" fillId="0" borderId="154" xfId="83" applyFont="1" applyBorder="1" applyAlignment="1">
      <alignment horizontal="left" vertical="center" wrapText="1"/>
      <protection/>
    </xf>
    <xf numFmtId="0" fontId="69" fillId="0" borderId="101" xfId="83" applyFont="1" applyBorder="1" applyAlignment="1">
      <alignment horizontal="left" vertical="center" wrapText="1"/>
      <protection/>
    </xf>
    <xf numFmtId="0" fontId="70" fillId="0" borderId="128" xfId="83" applyFont="1" applyBorder="1" applyAlignment="1">
      <alignment horizontal="left" vertical="center" wrapText="1"/>
      <protection/>
    </xf>
    <xf numFmtId="0" fontId="70" fillId="0" borderId="160" xfId="83" applyFont="1" applyBorder="1" applyAlignment="1">
      <alignment horizontal="left" vertical="center" wrapText="1"/>
      <protection/>
    </xf>
    <xf numFmtId="0" fontId="70" fillId="0" borderId="148" xfId="83" applyFont="1" applyBorder="1" applyAlignment="1">
      <alignment horizontal="left" vertical="center" wrapText="1"/>
      <protection/>
    </xf>
    <xf numFmtId="0" fontId="69" fillId="0" borderId="124" xfId="83" applyFont="1" applyBorder="1" applyAlignment="1">
      <alignment horizontal="left" vertical="center" wrapText="1"/>
      <protection/>
    </xf>
    <xf numFmtId="0" fontId="69" fillId="0" borderId="185" xfId="83" applyFont="1" applyBorder="1" applyAlignment="1">
      <alignment horizontal="left" vertical="center" wrapText="1"/>
      <protection/>
    </xf>
    <xf numFmtId="0" fontId="69" fillId="0" borderId="11" xfId="83" applyFont="1" applyBorder="1" applyAlignment="1">
      <alignment horizontal="left" vertical="center" wrapText="1"/>
      <protection/>
    </xf>
    <xf numFmtId="0" fontId="69" fillId="0" borderId="124" xfId="83" applyFont="1" applyBorder="1" applyAlignment="1">
      <alignment vertical="center" wrapText="1"/>
      <protection/>
    </xf>
    <xf numFmtId="0" fontId="42" fillId="0" borderId="185" xfId="83" applyBorder="1" applyAlignment="1">
      <alignment vertical="center" wrapText="1"/>
      <protection/>
    </xf>
    <xf numFmtId="0" fontId="74" fillId="0" borderId="126" xfId="83" applyFont="1" applyBorder="1" applyAlignment="1">
      <alignment horizontal="left" vertical="center" wrapText="1" indent="2"/>
      <protection/>
    </xf>
    <xf numFmtId="0" fontId="74" fillId="0" borderId="65" xfId="83" applyFont="1" applyBorder="1" applyAlignment="1">
      <alignment horizontal="left" vertical="center" wrapText="1" indent="2"/>
      <protection/>
    </xf>
    <xf numFmtId="0" fontId="74" fillId="0" borderId="131" xfId="83" applyFont="1" applyBorder="1" applyAlignment="1">
      <alignment horizontal="left" vertical="center" wrapText="1" indent="2"/>
      <protection/>
    </xf>
    <xf numFmtId="0" fontId="69" fillId="0" borderId="0" xfId="83" applyFont="1" applyAlignment="1">
      <alignment vertical="center" wrapText="1"/>
      <protection/>
    </xf>
    <xf numFmtId="0" fontId="74" fillId="0" borderId="124" xfId="83" applyFont="1" applyBorder="1" applyAlignment="1">
      <alignment horizontal="left" vertical="center" wrapText="1"/>
      <protection/>
    </xf>
    <xf numFmtId="0" fontId="74" fillId="0" borderId="185" xfId="83" applyFont="1" applyBorder="1" applyAlignment="1">
      <alignment horizontal="left" vertical="center" wrapText="1"/>
      <protection/>
    </xf>
    <xf numFmtId="0" fontId="74" fillId="0" borderId="11" xfId="83" applyFont="1" applyBorder="1" applyAlignment="1">
      <alignment horizontal="left" vertical="center" wrapText="1"/>
      <protection/>
    </xf>
    <xf numFmtId="0" fontId="74" fillId="0" borderId="189" xfId="83" applyFont="1" applyBorder="1" applyAlignment="1">
      <alignment horizontal="left" vertical="center" wrapText="1"/>
      <protection/>
    </xf>
    <xf numFmtId="0" fontId="74" fillId="0" borderId="154" xfId="83" applyFont="1" applyBorder="1" applyAlignment="1">
      <alignment horizontal="left" vertical="center" wrapText="1"/>
      <protection/>
    </xf>
    <xf numFmtId="0" fontId="74" fillId="0" borderId="101" xfId="83" applyFont="1" applyBorder="1" applyAlignment="1">
      <alignment horizontal="left" vertical="center" wrapText="1"/>
      <protection/>
    </xf>
    <xf numFmtId="0" fontId="74" fillId="0" borderId="128" xfId="83" applyFont="1" applyBorder="1" applyAlignment="1">
      <alignment horizontal="center" vertical="center" wrapText="1"/>
      <protection/>
    </xf>
    <xf numFmtId="0" fontId="74" fillId="0" borderId="160" xfId="83" applyFont="1" applyBorder="1" applyAlignment="1">
      <alignment horizontal="center" vertical="center" wrapText="1"/>
      <protection/>
    </xf>
    <xf numFmtId="0" fontId="74" fillId="0" borderId="148" xfId="83" applyFont="1" applyBorder="1" applyAlignment="1">
      <alignment horizontal="center" vertical="center" wrapText="1"/>
      <protection/>
    </xf>
    <xf numFmtId="0" fontId="70" fillId="0" borderId="126" xfId="83" applyFont="1" applyBorder="1" applyAlignment="1">
      <alignment horizontal="left" vertical="center" wrapText="1"/>
      <protection/>
    </xf>
    <xf numFmtId="0" fontId="70" fillId="0" borderId="65" xfId="83" applyFont="1" applyBorder="1" applyAlignment="1">
      <alignment horizontal="left" vertical="center" wrapText="1"/>
      <protection/>
    </xf>
    <xf numFmtId="0" fontId="70" fillId="0" borderId="129" xfId="83" applyFont="1" applyBorder="1" applyAlignment="1">
      <alignment horizontal="left" vertical="center" wrapText="1"/>
      <protection/>
    </xf>
    <xf numFmtId="0" fontId="72" fillId="0" borderId="124" xfId="83" applyFont="1" applyBorder="1" applyAlignment="1">
      <alignment horizontal="left" vertical="center" wrapText="1"/>
      <protection/>
    </xf>
    <xf numFmtId="0" fontId="72" fillId="0" borderId="185" xfId="83" applyFont="1" applyBorder="1" applyAlignment="1">
      <alignment horizontal="left" vertical="center" wrapText="1"/>
      <protection/>
    </xf>
    <xf numFmtId="0" fontId="42" fillId="0" borderId="103" xfId="83" applyBorder="1" applyAlignment="1">
      <alignment vertical="center" wrapText="1"/>
      <protection/>
    </xf>
    <xf numFmtId="0" fontId="69" fillId="0" borderId="190" xfId="83" applyFont="1" applyBorder="1" applyAlignment="1">
      <alignment vertical="center" wrapText="1"/>
      <protection/>
    </xf>
    <xf numFmtId="0" fontId="69" fillId="0" borderId="137" xfId="83" applyFont="1" applyBorder="1" applyAlignment="1">
      <alignment vertical="center" wrapText="1"/>
      <protection/>
    </xf>
    <xf numFmtId="0" fontId="69" fillId="0" borderId="191" xfId="83" applyFont="1" applyBorder="1" applyAlignment="1">
      <alignment vertical="center" wrapText="1"/>
      <protection/>
    </xf>
    <xf numFmtId="0" fontId="69" fillId="0" borderId="139" xfId="83" applyFont="1" applyBorder="1" applyAlignment="1">
      <alignment vertical="center" wrapText="1"/>
      <protection/>
    </xf>
    <xf numFmtId="0" fontId="69" fillId="0" borderId="150" xfId="83" applyFont="1" applyBorder="1" applyAlignment="1">
      <alignment vertical="center" wrapText="1"/>
      <protection/>
    </xf>
    <xf numFmtId="0" fontId="70" fillId="0" borderId="188" xfId="83" applyFont="1" applyBorder="1" applyAlignment="1">
      <alignment horizontal="left" vertical="center" wrapText="1"/>
      <protection/>
    </xf>
    <xf numFmtId="0" fontId="71" fillId="0" borderId="12" xfId="83" applyFont="1" applyBorder="1" applyAlignment="1">
      <alignment horizontal="left" vertical="center" wrapText="1"/>
      <protection/>
    </xf>
    <xf numFmtId="0" fontId="69" fillId="0" borderId="17" xfId="83" applyFont="1" applyBorder="1" applyAlignment="1">
      <alignment horizontal="justify" vertical="center" wrapText="1"/>
      <protection/>
    </xf>
    <xf numFmtId="0" fontId="69" fillId="0" borderId="185" xfId="83" applyFont="1" applyBorder="1" applyAlignment="1">
      <alignment horizontal="justify" vertical="center" wrapText="1"/>
      <protection/>
    </xf>
    <xf numFmtId="0" fontId="69" fillId="0" borderId="11" xfId="83" applyFont="1" applyBorder="1" applyAlignment="1">
      <alignment horizontal="justify" vertical="center" wrapText="1"/>
      <protection/>
    </xf>
    <xf numFmtId="0" fontId="73" fillId="0" borderId="0" xfId="83" applyFont="1" applyAlignment="1">
      <alignment horizontal="center" vertical="center" wrapText="1"/>
      <protection/>
    </xf>
    <xf numFmtId="0" fontId="74" fillId="0" borderId="40" xfId="83" applyFont="1" applyBorder="1" applyAlignment="1">
      <alignment horizontal="center" vertical="center" wrapText="1"/>
      <protection/>
    </xf>
    <xf numFmtId="0" fontId="70" fillId="0" borderId="0" xfId="83" applyFont="1" applyAlignment="1">
      <alignment horizontal="center" vertical="center" wrapText="1"/>
      <protection/>
    </xf>
    <xf numFmtId="0" fontId="71" fillId="0" borderId="0" xfId="83" applyFont="1" applyAlignment="1">
      <alignment horizontal="center" vertical="center" wrapText="1"/>
      <protection/>
    </xf>
    <xf numFmtId="0" fontId="69" fillId="0" borderId="187" xfId="83" applyFont="1" applyBorder="1" applyAlignment="1">
      <alignment horizontal="left" vertical="center" wrapText="1"/>
      <protection/>
    </xf>
    <xf numFmtId="0" fontId="69" fillId="0" borderId="184" xfId="83" applyFont="1" applyBorder="1" applyAlignment="1">
      <alignment horizontal="left" vertical="center" wrapText="1"/>
      <protection/>
    </xf>
    <xf numFmtId="0" fontId="69" fillId="0" borderId="182" xfId="83" applyFont="1" applyBorder="1" applyAlignment="1">
      <alignment horizontal="left" vertical="center" wrapText="1"/>
      <protection/>
    </xf>
    <xf numFmtId="0" fontId="69" fillId="0" borderId="185" xfId="83" applyFont="1" applyBorder="1" applyAlignment="1">
      <alignment vertical="center" wrapText="1"/>
      <protection/>
    </xf>
    <xf numFmtId="0" fontId="69" fillId="0" borderId="11" xfId="83" applyFont="1" applyBorder="1" applyAlignment="1">
      <alignment vertical="center" wrapText="1"/>
      <protection/>
    </xf>
    <xf numFmtId="0" fontId="74" fillId="0" borderId="187" xfId="83" applyFont="1" applyBorder="1" applyAlignment="1">
      <alignment horizontal="left" vertical="center" wrapText="1"/>
      <protection/>
    </xf>
    <xf numFmtId="0" fontId="74" fillId="0" borderId="184" xfId="83" applyFont="1" applyBorder="1" applyAlignment="1">
      <alignment horizontal="left" vertical="center" wrapText="1"/>
      <protection/>
    </xf>
    <xf numFmtId="0" fontId="74" fillId="0" borderId="186" xfId="83" applyFont="1" applyBorder="1" applyAlignment="1">
      <alignment horizontal="left" vertical="center" wrapText="1"/>
      <protection/>
    </xf>
    <xf numFmtId="0" fontId="23" fillId="0" borderId="0" xfId="0" applyFont="1" applyAlignment="1">
      <alignment horizontal="center" vertical="center"/>
    </xf>
    <xf numFmtId="0" fontId="27" fillId="0" borderId="177" xfId="110" applyFont="1" applyFill="1" applyBorder="1" applyAlignment="1">
      <alignment horizontal="center" vertical="center"/>
      <protection/>
    </xf>
    <xf numFmtId="0" fontId="27" fillId="0" borderId="192" xfId="110" applyFont="1" applyFill="1" applyBorder="1" applyAlignment="1">
      <alignment horizontal="center" vertical="center"/>
      <protection/>
    </xf>
    <xf numFmtId="0" fontId="27" fillId="0" borderId="128" xfId="110" applyFont="1" applyFill="1" applyBorder="1" applyAlignment="1">
      <alignment horizontal="center" vertical="center" wrapText="1"/>
      <protection/>
    </xf>
    <xf numFmtId="0" fontId="27" fillId="0" borderId="148" xfId="110" applyFont="1" applyFill="1" applyBorder="1" applyAlignment="1">
      <alignment horizontal="center" vertical="center" wrapText="1"/>
      <protection/>
    </xf>
    <xf numFmtId="0" fontId="27" fillId="0" borderId="177" xfId="110" applyFont="1" applyFill="1" applyBorder="1" applyAlignment="1">
      <alignment horizontal="center" vertical="center" wrapText="1"/>
      <protection/>
    </xf>
    <xf numFmtId="0" fontId="27" fillId="0" borderId="192" xfId="110" applyFont="1" applyFill="1" applyBorder="1" applyAlignment="1">
      <alignment horizontal="center" vertical="center" wrapText="1"/>
      <protection/>
    </xf>
    <xf numFmtId="0" fontId="27" fillId="0" borderId="0" xfId="0" applyFont="1" applyAlignment="1">
      <alignment horizontal="right"/>
    </xf>
    <xf numFmtId="0" fontId="45" fillId="0" borderId="0" xfId="72" applyFont="1" applyBorder="1" applyAlignment="1">
      <alignment horizontal="right"/>
      <protection/>
    </xf>
    <xf numFmtId="0" fontId="0" fillId="0" borderId="0" xfId="72" applyBorder="1" applyAlignment="1">
      <alignment/>
      <protection/>
    </xf>
    <xf numFmtId="0" fontId="77" fillId="0" borderId="0" xfId="72" applyFont="1" applyAlignment="1">
      <alignment horizontal="center"/>
      <protection/>
    </xf>
    <xf numFmtId="0" fontId="58" fillId="0" borderId="0" xfId="72" applyFont="1" applyBorder="1" applyAlignment="1">
      <alignment horizontal="center" vertical="center"/>
      <protection/>
    </xf>
    <xf numFmtId="0" fontId="19" fillId="0" borderId="0" xfId="77" applyNumberFormat="1" applyFont="1" applyFill="1" applyBorder="1" applyAlignment="1">
      <alignment horizontal="right"/>
      <protection/>
    </xf>
    <xf numFmtId="0" fontId="80" fillId="0" borderId="0" xfId="77" applyFont="1" applyBorder="1" applyAlignment="1">
      <alignment horizontal="center" vertical="center"/>
      <protection/>
    </xf>
    <xf numFmtId="0" fontId="78" fillId="0" borderId="0" xfId="77" applyFont="1" applyBorder="1" applyAlignment="1">
      <alignment horizontal="center" vertical="center"/>
      <protection/>
    </xf>
    <xf numFmtId="0" fontId="80" fillId="0" borderId="0" xfId="77" applyFont="1" applyBorder="1" applyAlignment="1">
      <alignment horizontal="center" vertical="center" wrapText="1"/>
      <protection/>
    </xf>
    <xf numFmtId="0" fontId="78" fillId="0" borderId="11" xfId="77" applyFont="1" applyBorder="1" applyAlignment="1">
      <alignment/>
      <protection/>
    </xf>
    <xf numFmtId="0" fontId="78" fillId="0" borderId="10" xfId="77" applyFont="1" applyBorder="1" applyAlignment="1">
      <alignment/>
      <protection/>
    </xf>
    <xf numFmtId="0" fontId="79" fillId="0" borderId="193" xfId="77" applyFont="1" applyBorder="1" applyAlignment="1">
      <alignment horizontal="center"/>
      <protection/>
    </xf>
    <xf numFmtId="0" fontId="79" fillId="0" borderId="11" xfId="77" applyFont="1" applyBorder="1" applyAlignment="1">
      <alignment horizontal="center"/>
      <protection/>
    </xf>
    <xf numFmtId="0" fontId="93" fillId="0" borderId="194" xfId="77" applyFont="1" applyBorder="1" applyAlignment="1">
      <alignment horizontal="left"/>
      <protection/>
    </xf>
    <xf numFmtId="0" fontId="78" fillId="0" borderId="10" xfId="77" applyFont="1" applyBorder="1" applyAlignment="1">
      <alignment horizontal="left"/>
      <protection/>
    </xf>
    <xf numFmtId="0" fontId="80" fillId="0" borderId="12" xfId="77" applyFont="1" applyBorder="1" applyAlignment="1">
      <alignment horizontal="center" vertical="center" wrapText="1"/>
      <protection/>
    </xf>
    <xf numFmtId="0" fontId="80" fillId="0" borderId="185" xfId="77" applyFont="1" applyBorder="1" applyAlignment="1">
      <alignment horizontal="center" vertical="center" wrapText="1"/>
      <protection/>
    </xf>
    <xf numFmtId="0" fontId="80" fillId="0" borderId="112" xfId="77" applyFont="1" applyBorder="1" applyAlignment="1">
      <alignment horizontal="center" vertical="center" wrapText="1"/>
      <protection/>
    </xf>
    <xf numFmtId="0" fontId="27" fillId="0" borderId="181" xfId="77" applyFont="1" applyBorder="1" applyAlignment="1">
      <alignment horizontal="center" vertical="center" wrapText="1"/>
      <protection/>
    </xf>
    <xf numFmtId="0" fontId="27" fillId="0" borderId="16" xfId="77" applyFont="1" applyBorder="1" applyAlignment="1">
      <alignment horizontal="center" vertical="center" wrapText="1"/>
      <protection/>
    </xf>
    <xf numFmtId="0" fontId="27" fillId="0" borderId="24" xfId="77" applyFont="1" applyBorder="1" applyAlignment="1">
      <alignment horizontal="center" vertical="center" wrapText="1"/>
      <protection/>
    </xf>
    <xf numFmtId="0" fontId="79" fillId="0" borderId="17" xfId="77" applyFont="1" applyBorder="1" applyAlignment="1">
      <alignment horizontal="center"/>
      <protection/>
    </xf>
    <xf numFmtId="0" fontId="80" fillId="0" borderId="79" xfId="77" applyFont="1" applyBorder="1" applyAlignment="1">
      <alignment horizontal="center" vertical="center" wrapText="1"/>
      <protection/>
    </xf>
    <xf numFmtId="0" fontId="78" fillId="0" borderId="10" xfId="77" applyFont="1" applyBorder="1" applyAlignment="1">
      <alignment horizontal="center" vertical="center" wrapText="1"/>
      <protection/>
    </xf>
    <xf numFmtId="0" fontId="80" fillId="0" borderId="10" xfId="77" applyFont="1" applyBorder="1" applyAlignment="1">
      <alignment horizontal="center" vertical="center" wrapText="1"/>
      <protection/>
    </xf>
    <xf numFmtId="0" fontId="80" fillId="0" borderId="79" xfId="77" applyFont="1" applyBorder="1" applyAlignment="1">
      <alignment horizontal="center" vertical="center"/>
      <protection/>
    </xf>
    <xf numFmtId="0" fontId="78" fillId="0" borderId="79" xfId="77" applyFont="1" applyBorder="1" applyAlignment="1">
      <alignment horizontal="center" vertical="center"/>
      <protection/>
    </xf>
    <xf numFmtId="0" fontId="27" fillId="0" borderId="0" xfId="77" applyFont="1" applyFill="1" applyBorder="1" applyAlignment="1">
      <alignment horizontal="left"/>
      <protection/>
    </xf>
    <xf numFmtId="0" fontId="40" fillId="0" borderId="0" xfId="77" applyFont="1" applyAlignment="1">
      <alignment horizontal="center"/>
      <protection/>
    </xf>
    <xf numFmtId="0" fontId="80" fillId="0" borderId="96" xfId="77" applyFont="1" applyBorder="1" applyAlignment="1">
      <alignment horizontal="center" vertical="center"/>
      <protection/>
    </xf>
    <xf numFmtId="0" fontId="78" fillId="0" borderId="66" xfId="77" applyFont="1" applyBorder="1" applyAlignment="1">
      <alignment horizontal="center" vertical="center"/>
      <protection/>
    </xf>
    <xf numFmtId="0" fontId="80" fillId="0" borderId="183" xfId="77" applyFont="1" applyBorder="1" applyAlignment="1">
      <alignment horizontal="center" vertical="center"/>
      <protection/>
    </xf>
    <xf numFmtId="0" fontId="19" fillId="0" borderId="184" xfId="77" applyBorder="1" applyAlignment="1">
      <alignment horizontal="center" vertical="center"/>
      <protection/>
    </xf>
    <xf numFmtId="0" fontId="19" fillId="0" borderId="182" xfId="77" applyBorder="1" applyAlignment="1">
      <alignment horizontal="center" vertical="center"/>
      <protection/>
    </xf>
    <xf numFmtId="0" fontId="80" fillId="0" borderId="13" xfId="77" applyFont="1" applyBorder="1" applyAlignment="1">
      <alignment horizontal="center" vertical="center" wrapText="1"/>
      <protection/>
    </xf>
    <xf numFmtId="0" fontId="19" fillId="0" borderId="24" xfId="77" applyBorder="1" applyAlignment="1">
      <alignment horizontal="center" vertical="center" wrapText="1"/>
      <protection/>
    </xf>
    <xf numFmtId="0" fontId="80" fillId="0" borderId="133" xfId="77" applyFont="1" applyBorder="1" applyAlignment="1">
      <alignment horizontal="center"/>
      <protection/>
    </xf>
    <xf numFmtId="0" fontId="27" fillId="0" borderId="12" xfId="77" applyFont="1" applyBorder="1" applyAlignment="1">
      <alignment horizontal="center"/>
      <protection/>
    </xf>
    <xf numFmtId="0" fontId="80" fillId="0" borderId="78" xfId="77" applyFont="1" applyBorder="1" applyAlignment="1">
      <alignment horizontal="center" vertical="center" wrapText="1"/>
      <protection/>
    </xf>
    <xf numFmtId="0" fontId="78" fillId="0" borderId="49" xfId="77" applyFont="1" applyBorder="1" applyAlignment="1">
      <alignment horizontal="center" vertical="center" wrapText="1"/>
      <protection/>
    </xf>
    <xf numFmtId="0" fontId="25" fillId="0" borderId="124" xfId="115" applyFont="1" applyBorder="1" applyAlignment="1">
      <alignment horizontal="left"/>
      <protection/>
    </xf>
    <xf numFmtId="0" fontId="25" fillId="0" borderId="185" xfId="115" applyFont="1" applyBorder="1" applyAlignment="1">
      <alignment horizontal="left"/>
      <protection/>
    </xf>
    <xf numFmtId="0" fontId="19" fillId="0" borderId="11" xfId="115" applyFont="1" applyBorder="1" applyAlignment="1">
      <alignment/>
      <protection/>
    </xf>
    <xf numFmtId="0" fontId="23" fillId="0" borderId="105" xfId="115" applyFont="1" applyBorder="1" applyAlignment="1">
      <alignment horizontal="left"/>
      <protection/>
    </xf>
    <xf numFmtId="0" fontId="19" fillId="0" borderId="0" xfId="115" applyFont="1" applyBorder="1" applyAlignment="1">
      <alignment/>
      <protection/>
    </xf>
    <xf numFmtId="0" fontId="25" fillId="0" borderId="134" xfId="115" applyFont="1" applyBorder="1" applyAlignment="1">
      <alignment/>
      <protection/>
    </xf>
    <xf numFmtId="0" fontId="19" fillId="0" borderId="112" xfId="115" applyFont="1" applyBorder="1" applyAlignment="1">
      <alignment/>
      <protection/>
    </xf>
    <xf numFmtId="0" fontId="19" fillId="0" borderId="104" xfId="115" applyFont="1" applyBorder="1" applyAlignment="1">
      <alignment/>
      <protection/>
    </xf>
    <xf numFmtId="0" fontId="19" fillId="0" borderId="111" xfId="115" applyFont="1" applyBorder="1" applyAlignment="1">
      <alignment/>
      <protection/>
    </xf>
    <xf numFmtId="0" fontId="19" fillId="0" borderId="178" xfId="115" applyFont="1" applyBorder="1" applyAlignment="1">
      <alignment/>
      <protection/>
    </xf>
    <xf numFmtId="0" fontId="19" fillId="0" borderId="133" xfId="115" applyFont="1" applyBorder="1" applyAlignment="1">
      <alignment/>
      <protection/>
    </xf>
    <xf numFmtId="0" fontId="19" fillId="0" borderId="12" xfId="115" applyFont="1" applyBorder="1" applyAlignment="1">
      <alignment/>
      <protection/>
    </xf>
    <xf numFmtId="0" fontId="19" fillId="0" borderId="102" xfId="115" applyFont="1" applyBorder="1" applyAlignment="1">
      <alignment/>
      <protection/>
    </xf>
    <xf numFmtId="0" fontId="28" fillId="0" borderId="100" xfId="115" applyFont="1" applyBorder="1" applyAlignment="1">
      <alignment horizontal="center"/>
      <protection/>
    </xf>
    <xf numFmtId="0" fontId="19" fillId="0" borderId="98" xfId="115" applyFont="1" applyBorder="1" applyAlignment="1">
      <alignment/>
      <protection/>
    </xf>
    <xf numFmtId="0" fontId="19" fillId="0" borderId="93" xfId="115" applyFont="1" applyBorder="1" applyAlignment="1">
      <alignment/>
      <protection/>
    </xf>
    <xf numFmtId="0" fontId="19" fillId="0" borderId="13" xfId="115" applyFont="1" applyBorder="1" applyAlignment="1">
      <alignment horizontal="right" vertical="justify"/>
      <protection/>
    </xf>
    <xf numFmtId="0" fontId="19" fillId="0" borderId="132" xfId="115" applyFont="1" applyBorder="1" applyAlignment="1">
      <alignment horizontal="right" vertical="justify"/>
      <protection/>
    </xf>
    <xf numFmtId="0" fontId="34" fillId="0" borderId="195" xfId="115" applyFont="1" applyBorder="1" applyAlignment="1">
      <alignment horizontal="left"/>
      <protection/>
    </xf>
    <xf numFmtId="0" fontId="31" fillId="0" borderId="196" xfId="115" applyFont="1" applyBorder="1" applyAlignment="1">
      <alignment horizontal="left"/>
      <protection/>
    </xf>
    <xf numFmtId="0" fontId="31" fillId="0" borderId="197" xfId="115" applyFont="1" applyBorder="1" applyAlignment="1">
      <alignment horizontal="left"/>
      <protection/>
    </xf>
    <xf numFmtId="0" fontId="38" fillId="20" borderId="124" xfId="115" applyFont="1" applyFill="1" applyBorder="1" applyAlignment="1">
      <alignment horizontal="left"/>
      <protection/>
    </xf>
    <xf numFmtId="0" fontId="38" fillId="20" borderId="185" xfId="115" applyFont="1" applyFill="1" applyBorder="1" applyAlignment="1">
      <alignment horizontal="left"/>
      <protection/>
    </xf>
    <xf numFmtId="0" fontId="23" fillId="24" borderId="124" xfId="115" applyFont="1" applyFill="1" applyBorder="1" applyAlignment="1">
      <alignment horizontal="left"/>
      <protection/>
    </xf>
    <xf numFmtId="0" fontId="23" fillId="24" borderId="185" xfId="115" applyFont="1" applyFill="1" applyBorder="1" applyAlignment="1">
      <alignment horizontal="left"/>
      <protection/>
    </xf>
    <xf numFmtId="0" fontId="34" fillId="0" borderId="198" xfId="115" applyFont="1" applyBorder="1" applyAlignment="1">
      <alignment horizontal="left"/>
      <protection/>
    </xf>
    <xf numFmtId="0" fontId="34" fillId="0" borderId="199" xfId="115" applyFont="1" applyBorder="1" applyAlignment="1">
      <alignment horizontal="left"/>
      <protection/>
    </xf>
    <xf numFmtId="0" fontId="34" fillId="0" borderId="115" xfId="115" applyFont="1" applyBorder="1" applyAlignment="1">
      <alignment horizontal="left"/>
      <protection/>
    </xf>
    <xf numFmtId="0" fontId="31" fillId="0" borderId="199" xfId="115" applyFont="1" applyBorder="1" applyAlignment="1">
      <alignment horizontal="left"/>
      <protection/>
    </xf>
    <xf numFmtId="0" fontId="31" fillId="0" borderId="115" xfId="115" applyFont="1" applyBorder="1" applyAlignment="1">
      <alignment horizontal="left"/>
      <protection/>
    </xf>
    <xf numFmtId="0" fontId="40" fillId="0" borderId="198" xfId="115" applyFont="1" applyBorder="1" applyAlignment="1">
      <alignment horizontal="left"/>
      <protection/>
    </xf>
    <xf numFmtId="0" fontId="25" fillId="0" borderId="199" xfId="115" applyFont="1" applyBorder="1" applyAlignment="1">
      <alignment horizontal="left"/>
      <protection/>
    </xf>
    <xf numFmtId="0" fontId="23" fillId="0" borderId="198" xfId="115" applyFont="1" applyBorder="1" applyAlignment="1">
      <alignment/>
      <protection/>
    </xf>
    <xf numFmtId="0" fontId="19" fillId="0" borderId="199" xfId="115" applyFont="1" applyBorder="1" applyAlignment="1">
      <alignment/>
      <protection/>
    </xf>
    <xf numFmtId="0" fontId="19" fillId="0" borderId="115" xfId="115" applyFont="1" applyBorder="1" applyAlignment="1">
      <alignment/>
      <protection/>
    </xf>
    <xf numFmtId="0" fontId="21" fillId="0" borderId="198" xfId="115" applyFont="1" applyBorder="1" applyAlignment="1">
      <alignment/>
      <protection/>
    </xf>
    <xf numFmtId="0" fontId="33" fillId="0" borderId="199" xfId="115" applyFont="1" applyBorder="1" applyAlignment="1">
      <alignment/>
      <protection/>
    </xf>
    <xf numFmtId="0" fontId="33" fillId="0" borderId="115" xfId="115" applyFont="1" applyBorder="1" applyAlignment="1">
      <alignment/>
      <protection/>
    </xf>
    <xf numFmtId="49" fontId="34" fillId="0" borderId="198" xfId="115" applyNumberFormat="1" applyFont="1" applyBorder="1" applyAlignment="1">
      <alignment horizontal="left" shrinkToFit="1"/>
      <protection/>
    </xf>
    <xf numFmtId="49" fontId="31" fillId="0" borderId="199" xfId="115" applyNumberFormat="1" applyFont="1" applyBorder="1" applyAlignment="1">
      <alignment horizontal="left" shrinkToFit="1"/>
      <protection/>
    </xf>
    <xf numFmtId="0" fontId="23" fillId="0" borderId="199" xfId="115" applyFont="1" applyBorder="1" applyAlignment="1">
      <alignment/>
      <protection/>
    </xf>
    <xf numFmtId="0" fontId="23" fillId="0" borderId="115" xfId="115" applyFont="1" applyBorder="1" applyAlignment="1">
      <alignment/>
      <protection/>
    </xf>
    <xf numFmtId="0" fontId="25" fillId="0" borderId="199" xfId="115" applyFont="1" applyBorder="1" applyAlignment="1">
      <alignment/>
      <protection/>
    </xf>
    <xf numFmtId="0" fontId="22" fillId="24" borderId="124" xfId="115" applyFont="1" applyFill="1" applyBorder="1" applyAlignment="1">
      <alignment horizontal="left"/>
      <protection/>
    </xf>
    <xf numFmtId="0" fontId="22" fillId="24" borderId="185" xfId="115" applyFont="1" applyFill="1" applyBorder="1" applyAlignment="1">
      <alignment horizontal="left"/>
      <protection/>
    </xf>
    <xf numFmtId="0" fontId="38" fillId="0" borderId="200" xfId="115" applyFont="1" applyBorder="1" applyAlignment="1">
      <alignment horizontal="left"/>
      <protection/>
    </xf>
    <xf numFmtId="0" fontId="39" fillId="0" borderId="201" xfId="115" applyFont="1" applyBorder="1" applyAlignment="1">
      <alignment horizontal="left"/>
      <protection/>
    </xf>
    <xf numFmtId="0" fontId="31" fillId="0" borderId="198" xfId="115" applyFont="1" applyBorder="1" applyAlignment="1">
      <alignment horizontal="left"/>
      <protection/>
    </xf>
    <xf numFmtId="0" fontId="31" fillId="0" borderId="195" xfId="115" applyFont="1" applyBorder="1" applyAlignment="1">
      <alignment horizontal="left"/>
      <protection/>
    </xf>
    <xf numFmtId="0" fontId="19" fillId="0" borderId="196" xfId="115" applyFont="1" applyBorder="1" applyAlignment="1">
      <alignment horizontal="left"/>
      <protection/>
    </xf>
    <xf numFmtId="0" fontId="19" fillId="0" borderId="197" xfId="115" applyFont="1" applyBorder="1" applyAlignment="1">
      <alignment horizontal="left"/>
      <protection/>
    </xf>
    <xf numFmtId="0" fontId="38" fillId="0" borderId="124" xfId="115" applyFont="1" applyBorder="1" applyAlignment="1">
      <alignment horizontal="left"/>
      <protection/>
    </xf>
    <xf numFmtId="0" fontId="38" fillId="0" borderId="185" xfId="115" applyFont="1" applyBorder="1" applyAlignment="1">
      <alignment horizontal="left"/>
      <protection/>
    </xf>
    <xf numFmtId="0" fontId="31" fillId="0" borderId="200" xfId="115" applyFont="1" applyBorder="1" applyAlignment="1">
      <alignment horizontal="left"/>
      <protection/>
    </xf>
    <xf numFmtId="0" fontId="31" fillId="0" borderId="201" xfId="115" applyFont="1" applyBorder="1" applyAlignment="1">
      <alignment horizontal="left"/>
      <protection/>
    </xf>
    <xf numFmtId="0" fontId="21" fillId="0" borderId="202" xfId="115" applyFont="1" applyBorder="1" applyAlignment="1">
      <alignment horizontal="left"/>
      <protection/>
    </xf>
    <xf numFmtId="0" fontId="33" fillId="0" borderId="203" xfId="115" applyFont="1" applyBorder="1" applyAlignment="1">
      <alignment horizontal="left"/>
      <protection/>
    </xf>
    <xf numFmtId="0" fontId="34" fillId="20" borderId="124" xfId="115" applyFont="1" applyFill="1" applyBorder="1" applyAlignment="1">
      <alignment horizontal="left"/>
      <protection/>
    </xf>
    <xf numFmtId="0" fontId="34" fillId="20" borderId="185" xfId="115" applyFont="1" applyFill="1" applyBorder="1" applyAlignment="1">
      <alignment horizontal="left"/>
      <protection/>
    </xf>
    <xf numFmtId="0" fontId="31" fillId="0" borderId="198" xfId="115" applyFont="1" applyBorder="1" applyAlignment="1">
      <alignment horizontal="left" shrinkToFit="1"/>
      <protection/>
    </xf>
    <xf numFmtId="0" fontId="31" fillId="0" borderId="199" xfId="115" applyFont="1" applyBorder="1" applyAlignment="1">
      <alignment horizontal="left" shrinkToFit="1"/>
      <protection/>
    </xf>
    <xf numFmtId="0" fontId="19" fillId="0" borderId="199" xfId="115" applyFont="1" applyBorder="1" applyAlignment="1">
      <alignment horizontal="left" shrinkToFit="1"/>
      <protection/>
    </xf>
    <xf numFmtId="0" fontId="19" fillId="0" borderId="115" xfId="115" applyFont="1" applyBorder="1" applyAlignment="1">
      <alignment horizontal="left" shrinkToFit="1"/>
      <protection/>
    </xf>
    <xf numFmtId="0" fontId="34" fillId="20" borderId="124" xfId="115" applyFont="1" applyFill="1" applyBorder="1" applyAlignment="1">
      <alignment vertical="top"/>
      <protection/>
    </xf>
    <xf numFmtId="0" fontId="34" fillId="20" borderId="185" xfId="115" applyFont="1" applyFill="1" applyBorder="1" applyAlignment="1">
      <alignment vertical="top"/>
      <protection/>
    </xf>
    <xf numFmtId="0" fontId="36" fillId="24" borderId="204" xfId="115" applyFont="1" applyFill="1" applyBorder="1" applyAlignment="1">
      <alignment horizontal="left"/>
      <protection/>
    </xf>
    <xf numFmtId="0" fontId="37" fillId="0" borderId="205" xfId="115" applyFont="1" applyBorder="1" applyAlignment="1">
      <alignment horizontal="left"/>
      <protection/>
    </xf>
    <xf numFmtId="0" fontId="23" fillId="0" borderId="206" xfId="115" applyFont="1" applyBorder="1" applyAlignment="1">
      <alignment horizontal="left"/>
      <protection/>
    </xf>
    <xf numFmtId="0" fontId="19" fillId="0" borderId="106" xfId="115" applyFont="1" applyBorder="1" applyAlignment="1">
      <alignment horizontal="left"/>
      <protection/>
    </xf>
    <xf numFmtId="0" fontId="23" fillId="0" borderId="106" xfId="115" applyFont="1" applyBorder="1" applyAlignment="1">
      <alignment horizontal="left"/>
      <protection/>
    </xf>
    <xf numFmtId="0" fontId="25" fillId="0" borderId="207" xfId="115" applyFont="1" applyBorder="1" applyAlignment="1">
      <alignment horizontal="left"/>
      <protection/>
    </xf>
    <xf numFmtId="0" fontId="30" fillId="0" borderId="105" xfId="115" applyFont="1" applyBorder="1" applyAlignment="1">
      <alignment horizontal="center" vertical="top"/>
      <protection/>
    </xf>
    <xf numFmtId="0" fontId="30" fillId="0" borderId="0" xfId="115" applyFont="1" applyBorder="1" applyAlignment="1">
      <alignment horizontal="center" vertical="top"/>
      <protection/>
    </xf>
    <xf numFmtId="0" fontId="30" fillId="0" borderId="158" xfId="115" applyFont="1" applyBorder="1" applyAlignment="1">
      <alignment horizontal="center" vertical="top"/>
      <protection/>
    </xf>
    <xf numFmtId="0" fontId="31" fillId="0" borderId="208" xfId="115" applyFont="1" applyBorder="1" applyAlignment="1">
      <alignment vertical="top"/>
      <protection/>
    </xf>
    <xf numFmtId="0" fontId="19" fillId="0" borderId="112" xfId="115" applyFont="1" applyBorder="1" applyAlignment="1">
      <alignment vertical="top"/>
      <protection/>
    </xf>
    <xf numFmtId="0" fontId="102" fillId="0" borderId="206" xfId="82" applyFont="1" applyBorder="1" applyAlignment="1">
      <alignment horizontal="center" vertical="center" wrapText="1"/>
      <protection/>
    </xf>
    <xf numFmtId="0" fontId="102" fillId="0" borderId="106" xfId="82" applyFont="1" applyBorder="1" applyAlignment="1">
      <alignment horizontal="center" vertical="center" wrapText="1"/>
      <protection/>
    </xf>
    <xf numFmtId="0" fontId="102" fillId="0" borderId="207" xfId="82" applyFont="1" applyBorder="1" applyAlignment="1">
      <alignment horizontal="center" vertical="center" wrapText="1"/>
      <protection/>
    </xf>
    <xf numFmtId="0" fontId="117" fillId="0" borderId="188" xfId="84" applyFont="1" applyBorder="1" applyAlignment="1">
      <alignment horizontal="left"/>
      <protection/>
    </xf>
    <xf numFmtId="0" fontId="117" fillId="0" borderId="12" xfId="84" applyFont="1" applyBorder="1" applyAlignment="1">
      <alignment horizontal="left"/>
      <protection/>
    </xf>
    <xf numFmtId="0" fontId="99" fillId="0" borderId="158" xfId="84" applyFont="1" applyBorder="1" applyAlignment="1">
      <alignment horizontal="center"/>
      <protection/>
    </xf>
    <xf numFmtId="0" fontId="100" fillId="0" borderId="189" xfId="84" applyFont="1" applyBorder="1" applyAlignment="1">
      <alignment horizontal="center"/>
      <protection/>
    </xf>
    <xf numFmtId="0" fontId="100" fillId="0" borderId="154" xfId="84" applyFont="1" applyBorder="1" applyAlignment="1">
      <alignment horizontal="center"/>
      <protection/>
    </xf>
    <xf numFmtId="0" fontId="112" fillId="0" borderId="124" xfId="84" applyFont="1" applyBorder="1" applyAlignment="1">
      <alignment wrapText="1"/>
      <protection/>
    </xf>
    <xf numFmtId="0" fontId="112" fillId="0" borderId="185" xfId="84" applyFont="1" applyBorder="1" applyAlignment="1">
      <alignment wrapText="1"/>
      <protection/>
    </xf>
    <xf numFmtId="0" fontId="112" fillId="0" borderId="11" xfId="84" applyFont="1" applyBorder="1" applyAlignment="1">
      <alignment wrapText="1"/>
      <protection/>
    </xf>
    <xf numFmtId="0" fontId="115" fillId="20" borderId="49" xfId="84" applyFont="1" applyFill="1" applyBorder="1" applyAlignment="1">
      <alignment horizontal="left"/>
      <protection/>
    </xf>
    <xf numFmtId="0" fontId="115" fillId="20" borderId="10" xfId="84" applyFont="1" applyFill="1" applyBorder="1" applyAlignment="1">
      <alignment horizontal="left"/>
      <protection/>
    </xf>
    <xf numFmtId="0" fontId="107" fillId="0" borderId="105" xfId="84" applyFont="1" applyBorder="1" applyAlignment="1">
      <alignment horizontal="center"/>
      <protection/>
    </xf>
    <xf numFmtId="0" fontId="107" fillId="0" borderId="0" xfId="84" applyFont="1" applyBorder="1" applyAlignment="1">
      <alignment horizontal="center"/>
      <protection/>
    </xf>
    <xf numFmtId="0" fontId="107" fillId="0" borderId="158" xfId="84" applyFont="1" applyBorder="1" applyAlignment="1">
      <alignment horizontal="center"/>
      <protection/>
    </xf>
    <xf numFmtId="0" fontId="111" fillId="0" borderId="124" xfId="84" applyFont="1" applyBorder="1" applyAlignment="1">
      <alignment wrapText="1"/>
      <protection/>
    </xf>
    <xf numFmtId="0" fontId="111" fillId="0" borderId="185" xfId="84" applyFont="1" applyBorder="1" applyAlignment="1">
      <alignment wrapText="1"/>
      <protection/>
    </xf>
    <xf numFmtId="0" fontId="111" fillId="0" borderId="11" xfId="84" applyFont="1" applyBorder="1" applyAlignment="1">
      <alignment wrapText="1"/>
      <protection/>
    </xf>
    <xf numFmtId="0" fontId="111" fillId="0" borderId="124" xfId="84" applyFont="1" applyBorder="1" applyAlignment="1">
      <alignment/>
      <protection/>
    </xf>
    <xf numFmtId="0" fontId="111" fillId="0" borderId="185" xfId="84" applyFont="1" applyBorder="1" applyAlignment="1">
      <alignment/>
      <protection/>
    </xf>
    <xf numFmtId="0" fontId="111" fillId="0" borderId="11" xfId="84" applyFont="1" applyBorder="1" applyAlignment="1">
      <alignment/>
      <protection/>
    </xf>
    <xf numFmtId="0" fontId="100" fillId="0" borderId="49" xfId="84" applyFont="1" applyBorder="1" applyAlignment="1">
      <alignment horizontal="left"/>
      <protection/>
    </xf>
    <xf numFmtId="0" fontId="100" fillId="0" borderId="10" xfId="84" applyFont="1" applyBorder="1" applyAlignment="1">
      <alignment horizontal="left"/>
      <protection/>
    </xf>
    <xf numFmtId="0" fontId="116" fillId="0" borderId="105" xfId="84" applyFont="1" applyBorder="1" applyAlignment="1">
      <alignment horizontal="center"/>
      <protection/>
    </xf>
    <xf numFmtId="0" fontId="116" fillId="0" borderId="0" xfId="84" applyFont="1" applyBorder="1" applyAlignment="1">
      <alignment horizontal="center"/>
      <protection/>
    </xf>
    <xf numFmtId="0" fontId="116" fillId="0" borderId="158" xfId="84" applyFont="1" applyBorder="1" applyAlignment="1">
      <alignment horizontal="center"/>
      <protection/>
    </xf>
    <xf numFmtId="0" fontId="113" fillId="20" borderId="49" xfId="84" applyFont="1" applyFill="1" applyBorder="1" applyAlignment="1">
      <alignment horizontal="left"/>
      <protection/>
    </xf>
    <xf numFmtId="0" fontId="113" fillId="20" borderId="10" xfId="84" applyFont="1" applyFill="1" applyBorder="1" applyAlignment="1">
      <alignment horizontal="left"/>
      <protection/>
    </xf>
    <xf numFmtId="0" fontId="114" fillId="0" borderId="105" xfId="84" applyFont="1" applyBorder="1" applyAlignment="1">
      <alignment horizontal="center"/>
      <protection/>
    </xf>
    <xf numFmtId="0" fontId="114" fillId="0" borderId="0" xfId="84" applyFont="1" applyBorder="1" applyAlignment="1">
      <alignment horizontal="center"/>
      <protection/>
    </xf>
    <xf numFmtId="0" fontId="114" fillId="0" borderId="158" xfId="84" applyFont="1" applyBorder="1" applyAlignment="1">
      <alignment horizontal="center"/>
      <protection/>
    </xf>
    <xf numFmtId="0" fontId="105" fillId="0" borderId="206" xfId="84" applyFont="1" applyBorder="1" applyAlignment="1">
      <alignment horizontal="center"/>
      <protection/>
    </xf>
    <xf numFmtId="0" fontId="105" fillId="0" borderId="106" xfId="84" applyFont="1" applyBorder="1" applyAlignment="1">
      <alignment horizontal="center"/>
      <protection/>
    </xf>
    <xf numFmtId="0" fontId="105" fillId="0" borderId="207" xfId="84" applyFont="1" applyBorder="1" applyAlignment="1">
      <alignment horizontal="center"/>
      <protection/>
    </xf>
    <xf numFmtId="0" fontId="111" fillId="0" borderId="124" xfId="84" applyFont="1" applyBorder="1" applyAlignment="1">
      <alignment horizontal="center" vertical="center"/>
      <protection/>
    </xf>
    <xf numFmtId="0" fontId="0" fillId="0" borderId="185" xfId="0" applyBorder="1" applyAlignment="1">
      <alignment/>
    </xf>
    <xf numFmtId="0" fontId="0" fillId="0" borderId="11" xfId="0" applyBorder="1" applyAlignment="1">
      <alignment/>
    </xf>
    <xf numFmtId="0" fontId="111" fillId="0" borderId="124" xfId="84" applyFont="1" applyBorder="1" applyAlignment="1">
      <alignment horizontal="center" vertical="center" wrapText="1"/>
      <protection/>
    </xf>
    <xf numFmtId="0" fontId="0" fillId="0" borderId="185" xfId="0" applyBorder="1" applyAlignment="1">
      <alignment horizontal="center" vertical="center"/>
    </xf>
    <xf numFmtId="0" fontId="0" fillId="0" borderId="11" xfId="0" applyBorder="1" applyAlignment="1">
      <alignment horizontal="center" vertical="center"/>
    </xf>
    <xf numFmtId="0" fontId="98" fillId="20" borderId="187" xfId="76" applyFont="1" applyFill="1" applyBorder="1" applyAlignment="1">
      <alignment horizontal="center" vertical="center"/>
      <protection/>
    </xf>
    <xf numFmtId="0" fontId="19" fillId="20" borderId="184" xfId="76" applyFill="1" applyBorder="1" applyAlignment="1">
      <alignment horizontal="center" vertical="center"/>
      <protection/>
    </xf>
    <xf numFmtId="0" fontId="19" fillId="0" borderId="186" xfId="76" applyBorder="1" applyAlignment="1">
      <alignment horizontal="center" vertical="center"/>
      <protection/>
    </xf>
    <xf numFmtId="0" fontId="98" fillId="20" borderId="128" xfId="76" applyFont="1" applyFill="1" applyBorder="1" applyAlignment="1">
      <alignment horizontal="center" vertical="center"/>
      <protection/>
    </xf>
    <xf numFmtId="0" fontId="19" fillId="20" borderId="160" xfId="76" applyFill="1" applyBorder="1" applyAlignment="1">
      <alignment horizontal="center" vertical="center"/>
      <protection/>
    </xf>
    <xf numFmtId="0" fontId="19" fillId="0" borderId="148" xfId="76" applyBorder="1" applyAlignment="1">
      <alignment horizontal="center" vertical="center"/>
      <protection/>
    </xf>
    <xf numFmtId="0" fontId="40" fillId="0" borderId="0" xfId="76" applyFont="1" applyBorder="1" applyAlignment="1">
      <alignment horizontal="center" vertical="center"/>
      <protection/>
    </xf>
    <xf numFmtId="0" fontId="98" fillId="20" borderId="160" xfId="76" applyFont="1" applyFill="1" applyBorder="1" applyAlignment="1">
      <alignment horizontal="center" vertical="center"/>
      <protection/>
    </xf>
    <xf numFmtId="0" fontId="98" fillId="20" borderId="148" xfId="76" applyFont="1" applyFill="1" applyBorder="1" applyAlignment="1">
      <alignment horizontal="center" vertical="center"/>
      <protection/>
    </xf>
    <xf numFmtId="0" fontId="98" fillId="20" borderId="177" xfId="76" applyFont="1" applyFill="1" applyBorder="1" applyAlignment="1">
      <alignment horizontal="center" vertical="center"/>
      <protection/>
    </xf>
    <xf numFmtId="0" fontId="98" fillId="20" borderId="192" xfId="76" applyFont="1" applyFill="1" applyBorder="1" applyAlignment="1">
      <alignment horizontal="center" vertical="center"/>
      <protection/>
    </xf>
    <xf numFmtId="0" fontId="27" fillId="0" borderId="177" xfId="76" applyFont="1" applyBorder="1" applyAlignment="1">
      <alignment horizontal="center" vertical="center"/>
      <protection/>
    </xf>
    <xf numFmtId="0" fontId="27" fillId="0" borderId="192" xfId="76" applyFont="1" applyBorder="1" applyAlignment="1">
      <alignment horizontal="center" vertical="center"/>
      <protection/>
    </xf>
    <xf numFmtId="0" fontId="27" fillId="0" borderId="0" xfId="113" applyFont="1" applyBorder="1" applyAlignment="1">
      <alignment horizontal="left" indent="4"/>
      <protection/>
    </xf>
    <xf numFmtId="0" fontId="27" fillId="0" borderId="13" xfId="113" applyFont="1" applyBorder="1" applyAlignment="1">
      <alignment horizontal="center" vertical="center" wrapText="1"/>
      <protection/>
    </xf>
    <xf numFmtId="0" fontId="27" fillId="0" borderId="24" xfId="113" applyFont="1" applyBorder="1" applyAlignment="1">
      <alignment horizontal="center" vertical="center" wrapText="1"/>
      <protection/>
    </xf>
    <xf numFmtId="0" fontId="27" fillId="0" borderId="38" xfId="113" applyFont="1" applyBorder="1" applyAlignment="1">
      <alignment horizontal="center" vertical="center" wrapText="1"/>
      <protection/>
    </xf>
    <xf numFmtId="0" fontId="27" fillId="0" borderId="17" xfId="113" applyFont="1" applyBorder="1" applyAlignment="1">
      <alignment horizontal="center" vertical="center" wrapText="1"/>
      <protection/>
    </xf>
    <xf numFmtId="0" fontId="27" fillId="0" borderId="11" xfId="113" applyFont="1" applyBorder="1" applyAlignment="1">
      <alignment horizontal="center" vertical="center" wrapText="1"/>
      <protection/>
    </xf>
    <xf numFmtId="0" fontId="27" fillId="0" borderId="134" xfId="113" applyFont="1" applyBorder="1" applyAlignment="1">
      <alignment horizontal="center" vertical="center" wrapText="1"/>
      <protection/>
    </xf>
    <xf numFmtId="0" fontId="27" fillId="0" borderId="133" xfId="113" applyFont="1" applyBorder="1" applyAlignment="1">
      <alignment horizontal="center" vertical="center" wrapText="1"/>
      <protection/>
    </xf>
    <xf numFmtId="0" fontId="27" fillId="0" borderId="10" xfId="113" applyFont="1" applyBorder="1" applyAlignment="1">
      <alignment horizontal="center" vertical="center" wrapText="1"/>
      <protection/>
    </xf>
    <xf numFmtId="0" fontId="41" fillId="0" borderId="112" xfId="113" applyFont="1" applyBorder="1" applyAlignment="1">
      <alignment horizontal="center" vertical="top"/>
      <protection/>
    </xf>
    <xf numFmtId="0" fontId="22" fillId="0" borderId="0" xfId="113" applyFont="1" applyBorder="1" applyAlignment="1">
      <alignment horizontal="center" vertical="center"/>
      <protection/>
    </xf>
    <xf numFmtId="0" fontId="53" fillId="0" borderId="49" xfId="74" applyFont="1" applyFill="1" applyBorder="1" applyAlignment="1">
      <alignment horizontal="center" vertical="center" textRotation="90" wrapText="1" shrinkToFit="1"/>
      <protection/>
    </xf>
    <xf numFmtId="0" fontId="53" fillId="0" borderId="50" xfId="74" applyFont="1" applyFill="1" applyBorder="1" applyAlignment="1">
      <alignment horizontal="center" vertical="center" textRotation="90" wrapText="1" shrinkToFit="1"/>
      <protection/>
    </xf>
    <xf numFmtId="0" fontId="53" fillId="0" borderId="49" xfId="74" applyFont="1" applyFill="1" applyBorder="1" applyAlignment="1">
      <alignment horizontal="center" vertical="center" textRotation="90" wrapText="1"/>
      <protection/>
    </xf>
    <xf numFmtId="0" fontId="44" fillId="0" borderId="0" xfId="74" applyFont="1" applyBorder="1" applyAlignment="1">
      <alignment horizontal="center" vertical="center" wrapText="1"/>
      <protection/>
    </xf>
    <xf numFmtId="0" fontId="44" fillId="0" borderId="0" xfId="74" applyFont="1" applyBorder="1" applyAlignment="1">
      <alignment horizontal="right" wrapText="1"/>
      <protection/>
    </xf>
    <xf numFmtId="0" fontId="44" fillId="0" borderId="0" xfId="74" applyFont="1" applyBorder="1" applyAlignment="1">
      <alignment horizontal="right" vertical="center" wrapText="1"/>
      <protection/>
    </xf>
    <xf numFmtId="0" fontId="68" fillId="0" borderId="0" xfId="74" applyFont="1" applyBorder="1" applyAlignment="1">
      <alignment vertical="center" wrapText="1"/>
      <protection/>
    </xf>
    <xf numFmtId="0" fontId="47" fillId="0" borderId="78" xfId="74" applyFont="1" applyBorder="1" applyAlignment="1">
      <alignment horizontal="center" vertical="center" wrapText="1"/>
      <protection/>
    </xf>
    <xf numFmtId="0" fontId="47" fillId="0" borderId="79" xfId="74" applyFont="1" applyBorder="1" applyAlignment="1">
      <alignment horizontal="center" vertical="center" wrapText="1"/>
      <protection/>
    </xf>
    <xf numFmtId="0" fontId="47" fillId="0" borderId="49" xfId="74" applyFont="1" applyBorder="1" applyAlignment="1">
      <alignment horizontal="center" vertical="center" wrapText="1"/>
      <protection/>
    </xf>
    <xf numFmtId="0" fontId="47" fillId="0" borderId="10" xfId="74" applyFont="1" applyBorder="1" applyAlignment="1">
      <alignment horizontal="center" vertical="center" wrapText="1"/>
      <protection/>
    </xf>
    <xf numFmtId="0" fontId="47" fillId="0" borderId="181" xfId="74" applyFont="1" applyBorder="1" applyAlignment="1">
      <alignment horizontal="center" vertical="center" wrapText="1"/>
      <protection/>
    </xf>
    <xf numFmtId="0" fontId="0" fillId="0" borderId="24" xfId="74" applyBorder="1" applyAlignment="1">
      <alignment horizontal="center" vertical="center" wrapText="1"/>
      <protection/>
    </xf>
    <xf numFmtId="0" fontId="47" fillId="0" borderId="181" xfId="74" applyFont="1" applyBorder="1" applyAlignment="1">
      <alignment horizontal="center" vertical="center" wrapText="1"/>
      <protection/>
    </xf>
    <xf numFmtId="0" fontId="47" fillId="0" borderId="24" xfId="74" applyFont="1" applyBorder="1" applyAlignment="1">
      <alignment horizontal="center" vertical="center" wrapText="1"/>
      <protection/>
    </xf>
    <xf numFmtId="0" fontId="47" fillId="0" borderId="183" xfId="74" applyFont="1" applyBorder="1" applyAlignment="1">
      <alignment horizontal="center" vertical="center" wrapText="1"/>
      <protection/>
    </xf>
    <xf numFmtId="0" fontId="43" fillId="0" borderId="182" xfId="74" applyFont="1" applyBorder="1" applyAlignment="1">
      <alignment horizontal="center" vertical="center" wrapText="1"/>
      <protection/>
    </xf>
    <xf numFmtId="0" fontId="47" fillId="0" borderId="24" xfId="74" applyFont="1" applyBorder="1" applyAlignment="1">
      <alignment horizontal="center" vertical="center" wrapText="1"/>
      <protection/>
    </xf>
    <xf numFmtId="0" fontId="43" fillId="0" borderId="96" xfId="74" applyFont="1" applyBorder="1" applyAlignment="1">
      <alignment horizontal="center" vertical="center" wrapText="1"/>
      <protection/>
    </xf>
    <xf numFmtId="0" fontId="53" fillId="0" borderId="97" xfId="74" applyFont="1" applyFill="1" applyBorder="1" applyAlignment="1">
      <alignment horizontal="center" vertical="center" textRotation="90" wrapText="1" shrinkToFit="1"/>
      <protection/>
    </xf>
    <xf numFmtId="0" fontId="53" fillId="0" borderId="18" xfId="74" applyFont="1" applyFill="1" applyBorder="1" applyAlignment="1">
      <alignment horizontal="center" vertical="center" textRotation="90" wrapText="1" shrinkToFit="1"/>
      <protection/>
    </xf>
    <xf numFmtId="0" fontId="53" fillId="0" borderId="122" xfId="74" applyFont="1" applyFill="1" applyBorder="1" applyAlignment="1">
      <alignment horizontal="center" vertical="center" textRotation="90" wrapText="1" shrinkToFit="1"/>
      <protection/>
    </xf>
    <xf numFmtId="0" fontId="53" fillId="0" borderId="130" xfId="74" applyFont="1" applyFill="1" applyBorder="1" applyAlignment="1">
      <alignment horizontal="center" vertical="center" textRotation="90" wrapText="1" shrinkToFit="1"/>
      <protection/>
    </xf>
    <xf numFmtId="0" fontId="53" fillId="0" borderId="130" xfId="74" applyFont="1" applyFill="1" applyBorder="1" applyAlignment="1">
      <alignment horizontal="center" vertical="center" textRotation="90" wrapText="1"/>
      <protection/>
    </xf>
    <xf numFmtId="0" fontId="53" fillId="0" borderId="18" xfId="74" applyFont="1" applyFill="1" applyBorder="1" applyAlignment="1">
      <alignment horizontal="center" vertical="center" textRotation="90" wrapText="1"/>
      <protection/>
    </xf>
    <xf numFmtId="0" fontId="53" fillId="0" borderId="99" xfId="74" applyFont="1" applyFill="1" applyBorder="1" applyAlignment="1">
      <alignment horizontal="center" vertical="center" textRotation="90" wrapText="1"/>
      <protection/>
    </xf>
    <xf numFmtId="0" fontId="53" fillId="0" borderId="99" xfId="74" applyFont="1" applyFill="1" applyBorder="1" applyAlignment="1">
      <alignment horizontal="center" vertical="center" textRotation="90" wrapText="1" shrinkToFit="1"/>
      <protection/>
    </xf>
    <xf numFmtId="0" fontId="47" fillId="0" borderId="38" xfId="74" applyFont="1" applyBorder="1" applyAlignment="1">
      <alignment horizontal="center" vertical="center" wrapText="1"/>
      <protection/>
    </xf>
    <xf numFmtId="0" fontId="27" fillId="0" borderId="17" xfId="114" applyFont="1" applyBorder="1" applyAlignment="1">
      <alignment horizontal="center" vertical="center"/>
      <protection/>
    </xf>
    <xf numFmtId="0" fontId="27" fillId="0" borderId="11" xfId="114" applyFont="1" applyBorder="1" applyAlignment="1">
      <alignment horizontal="center" vertical="center"/>
      <protection/>
    </xf>
    <xf numFmtId="0" fontId="19" fillId="0" borderId="17" xfId="114" applyBorder="1" applyAlignment="1">
      <alignment/>
      <protection/>
    </xf>
    <xf numFmtId="0" fontId="19" fillId="0" borderId="11" xfId="114" applyBorder="1" applyAlignment="1">
      <alignment/>
      <protection/>
    </xf>
    <xf numFmtId="0" fontId="19" fillId="0" borderId="17" xfId="114" applyBorder="1">
      <alignment/>
      <protection/>
    </xf>
    <xf numFmtId="0" fontId="19" fillId="0" borderId="11" xfId="114" applyBorder="1">
      <alignment/>
      <protection/>
    </xf>
    <xf numFmtId="0" fontId="27" fillId="0" borderId="17" xfId="114" applyFont="1" applyBorder="1" applyAlignment="1">
      <alignment horizontal="left" indent="2"/>
      <protection/>
    </xf>
    <xf numFmtId="0" fontId="27" fillId="0" borderId="11" xfId="114" applyFont="1" applyBorder="1" applyAlignment="1">
      <alignment horizontal="left" indent="2"/>
      <protection/>
    </xf>
    <xf numFmtId="0" fontId="21" fillId="0" borderId="0" xfId="111" applyFont="1" applyAlignment="1">
      <alignment horizontal="right"/>
      <protection/>
    </xf>
    <xf numFmtId="0" fontId="22" fillId="0" borderId="0" xfId="114" applyFont="1" applyAlignment="1">
      <alignment horizontal="center" vertical="center"/>
      <protection/>
    </xf>
    <xf numFmtId="0" fontId="27" fillId="0" borderId="17" xfId="114" applyFont="1" applyBorder="1" applyAlignment="1">
      <alignment horizontal="center" vertical="center" wrapText="1"/>
      <protection/>
    </xf>
    <xf numFmtId="0" fontId="27" fillId="0" borderId="11" xfId="114" applyFont="1" applyBorder="1" applyAlignment="1">
      <alignment horizontal="center" vertical="center" wrapText="1"/>
      <protection/>
    </xf>
    <xf numFmtId="0" fontId="27" fillId="0" borderId="134" xfId="114" applyFont="1" applyBorder="1" applyAlignment="1">
      <alignment horizontal="center" vertical="center" wrapText="1"/>
      <protection/>
    </xf>
    <xf numFmtId="0" fontId="27" fillId="0" borderId="104" xfId="114" applyFont="1" applyBorder="1" applyAlignment="1">
      <alignment horizontal="center" vertical="center" wrapText="1"/>
      <protection/>
    </xf>
    <xf numFmtId="0" fontId="27" fillId="0" borderId="133" xfId="114" applyFont="1" applyBorder="1" applyAlignment="1">
      <alignment horizontal="center" vertical="center" wrapText="1"/>
      <protection/>
    </xf>
    <xf numFmtId="0" fontId="27" fillId="0" borderId="102" xfId="114" applyFont="1" applyBorder="1" applyAlignment="1">
      <alignment horizontal="center" vertical="center" wrapText="1"/>
      <protection/>
    </xf>
    <xf numFmtId="0" fontId="27" fillId="0" borderId="10" xfId="114" applyFont="1" applyBorder="1" applyAlignment="1">
      <alignment horizontal="center" vertical="center"/>
      <protection/>
    </xf>
    <xf numFmtId="0" fontId="23" fillId="0" borderId="0" xfId="114" applyFont="1" applyAlignment="1">
      <alignment horizontal="center" vertical="center"/>
      <protection/>
    </xf>
    <xf numFmtId="0" fontId="23" fillId="0" borderId="0" xfId="112" applyFont="1" applyAlignment="1">
      <alignment horizontal="center" vertical="center"/>
      <protection/>
    </xf>
    <xf numFmtId="0" fontId="19" fillId="0" borderId="17" xfId="112" applyBorder="1">
      <alignment/>
      <protection/>
    </xf>
    <xf numFmtId="0" fontId="19" fillId="0" borderId="11" xfId="112" applyBorder="1">
      <alignment/>
      <protection/>
    </xf>
    <xf numFmtId="0" fontId="27" fillId="0" borderId="0" xfId="112" applyFont="1">
      <alignment/>
      <protection/>
    </xf>
    <xf numFmtId="0" fontId="19" fillId="0" borderId="0" xfId="112" applyFont="1" applyAlignment="1">
      <alignment wrapText="1"/>
      <protection/>
    </xf>
    <xf numFmtId="0" fontId="19" fillId="0" borderId="0" xfId="112" applyAlignment="1">
      <alignment wrapText="1"/>
      <protection/>
    </xf>
    <xf numFmtId="0" fontId="27" fillId="0" borderId="17" xfId="112" applyFont="1" applyBorder="1" applyAlignment="1">
      <alignment horizontal="center" vertical="center" wrapText="1"/>
      <protection/>
    </xf>
    <xf numFmtId="0" fontId="27" fillId="0" borderId="11" xfId="112" applyFont="1" applyBorder="1" applyAlignment="1">
      <alignment horizontal="center" vertical="center" wrapText="1"/>
      <protection/>
    </xf>
    <xf numFmtId="0" fontId="27" fillId="0" borderId="17" xfId="112" applyFont="1" applyBorder="1" applyAlignment="1">
      <alignment horizontal="center" vertical="center"/>
      <protection/>
    </xf>
    <xf numFmtId="0" fontId="27" fillId="0" borderId="11" xfId="112" applyFont="1" applyBorder="1" applyAlignment="1">
      <alignment horizontal="center" vertical="center"/>
      <protection/>
    </xf>
    <xf numFmtId="0" fontId="19" fillId="0" borderId="17" xfId="112" applyBorder="1" applyAlignment="1">
      <alignment vertical="center" wrapText="1"/>
      <protection/>
    </xf>
    <xf numFmtId="0" fontId="19" fillId="0" borderId="11" xfId="112" applyBorder="1" applyAlignment="1">
      <alignment vertical="center" wrapText="1"/>
      <protection/>
    </xf>
    <xf numFmtId="0" fontId="19" fillId="0" borderId="0" xfId="112" applyAlignment="1">
      <alignment horizontal="left" indent="3"/>
      <protection/>
    </xf>
    <xf numFmtId="0" fontId="28" fillId="0" borderId="17" xfId="112" applyFont="1" applyBorder="1" applyAlignment="1">
      <alignment horizontal="center" vertical="center" wrapText="1"/>
      <protection/>
    </xf>
    <xf numFmtId="0" fontId="28" fillId="0" borderId="185" xfId="112" applyFont="1" applyBorder="1" applyAlignment="1">
      <alignment horizontal="center" vertical="center" wrapText="1"/>
      <protection/>
    </xf>
    <xf numFmtId="0" fontId="28" fillId="0" borderId="11" xfId="112" applyFont="1" applyBorder="1" applyAlignment="1">
      <alignment horizontal="center" vertical="center" wrapText="1"/>
      <protection/>
    </xf>
    <xf numFmtId="0" fontId="27" fillId="0" borderId="0" xfId="112" applyFont="1" applyAlignment="1">
      <alignment horizontal="left" indent="3"/>
      <protection/>
    </xf>
    <xf numFmtId="0" fontId="27" fillId="0" borderId="13" xfId="114" applyFont="1" applyBorder="1" applyAlignment="1">
      <alignment horizontal="center" vertical="center" wrapText="1"/>
      <protection/>
    </xf>
    <xf numFmtId="0" fontId="27" fillId="0" borderId="24" xfId="114" applyFont="1" applyBorder="1" applyAlignment="1">
      <alignment horizontal="center" vertical="center" wrapText="1"/>
      <protection/>
    </xf>
    <xf numFmtId="0" fontId="27" fillId="0" borderId="13" xfId="114" applyFont="1" applyBorder="1" applyAlignment="1">
      <alignment horizontal="center" vertical="center"/>
      <protection/>
    </xf>
    <xf numFmtId="0" fontId="27" fillId="0" borderId="24" xfId="114" applyFont="1" applyBorder="1" applyAlignment="1">
      <alignment horizontal="center" vertical="center"/>
      <protection/>
    </xf>
    <xf numFmtId="0" fontId="27" fillId="0" borderId="134" xfId="114" applyFont="1" applyBorder="1" applyAlignment="1">
      <alignment horizontal="center" vertical="center"/>
      <protection/>
    </xf>
    <xf numFmtId="0" fontId="27" fillId="0" borderId="133" xfId="114" applyFont="1" applyBorder="1" applyAlignment="1">
      <alignment horizontal="center" vertical="center"/>
      <protection/>
    </xf>
    <xf numFmtId="0" fontId="27" fillId="0" borderId="185" xfId="114" applyFont="1" applyBorder="1" applyAlignment="1">
      <alignment horizontal="center" vertical="center"/>
      <protection/>
    </xf>
    <xf numFmtId="0" fontId="27" fillId="0" borderId="0" xfId="75" applyFont="1" applyAlignment="1">
      <alignment horizontal="center" vertical="center" wrapText="1"/>
      <protection/>
    </xf>
    <xf numFmtId="0" fontId="27" fillId="0" borderId="0" xfId="75" applyFont="1" applyAlignment="1">
      <alignment horizontal="center"/>
      <protection/>
    </xf>
    <xf numFmtId="0" fontId="27" fillId="0" borderId="177" xfId="75" applyFont="1" applyBorder="1" applyAlignment="1">
      <alignment horizontal="center" vertical="center" wrapText="1"/>
      <protection/>
    </xf>
    <xf numFmtId="0" fontId="19" fillId="0" borderId="192" xfId="75" applyBorder="1" applyAlignment="1">
      <alignment horizontal="center" vertical="center"/>
      <protection/>
    </xf>
    <xf numFmtId="0" fontId="37" fillId="0" borderId="0" xfId="75" applyFont="1" applyAlignment="1">
      <alignment horizontal="right"/>
      <protection/>
    </xf>
    <xf numFmtId="0" fontId="27" fillId="0" borderId="0" xfId="75" applyFont="1" applyAlignment="1">
      <alignment vertical="center" wrapText="1"/>
      <protection/>
    </xf>
    <xf numFmtId="0" fontId="27" fillId="0" borderId="206" xfId="75" applyFont="1" applyBorder="1" applyAlignment="1">
      <alignment horizontal="center" vertical="center"/>
      <protection/>
    </xf>
    <xf numFmtId="0" fontId="27" fillId="0" borderId="106" xfId="75" applyFont="1" applyBorder="1" applyAlignment="1">
      <alignment horizontal="center" vertical="center"/>
      <protection/>
    </xf>
    <xf numFmtId="0" fontId="27" fillId="0" borderId="207" xfId="75" applyFont="1" applyBorder="1" applyAlignment="1">
      <alignment horizontal="center" vertical="center"/>
      <protection/>
    </xf>
    <xf numFmtId="0" fontId="27" fillId="0" borderId="187" xfId="75" applyFont="1" applyBorder="1" applyAlignment="1">
      <alignment horizontal="center" vertical="center"/>
      <protection/>
    </xf>
    <xf numFmtId="0" fontId="27" fillId="0" borderId="186" xfId="75" applyFont="1" applyBorder="1" applyAlignment="1">
      <alignment horizontal="center" vertical="center"/>
      <protection/>
    </xf>
  </cellXfs>
  <cellStyles count="114">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0]_Repartizarea zilnica Februarie" xfId="60"/>
    <cellStyle name="Comma [0]_Valuta Februarie" xfId="61"/>
    <cellStyle name="Comma_Informatie Japonia2011-Calamitati naturale" xfId="62"/>
    <cellStyle name="Explanatory Text" xfId="63"/>
    <cellStyle name="Good" xfId="64"/>
    <cellStyle name="Heading 1" xfId="65"/>
    <cellStyle name="Heading 2" xfId="66"/>
    <cellStyle name="Heading 3" xfId="67"/>
    <cellStyle name="Heading 4" xfId="68"/>
    <cellStyle name="Input" xfId="69"/>
    <cellStyle name="Linked Cell" xfId="70"/>
    <cellStyle name="Neutral" xfId="71"/>
    <cellStyle name="Normal_BPN_dinamica_soldurilor_2010  (3)" xfId="72"/>
    <cellStyle name="Normal_Dinamica Vn-Ch 2010 (2)" xfId="73"/>
    <cellStyle name="Normal_Ex_BPN_31_03" xfId="74"/>
    <cellStyle name="Normal_Forme de iesire din CD" xfId="75"/>
    <cellStyle name="Normal_Grafic Trimestrial_lunar pe valuta II" xfId="76"/>
    <cellStyle name="Normal_Informatie Japonia2011-Calamitati naturale" xfId="77"/>
    <cellStyle name="Normal_Plati urgente Aprilie" xfId="78"/>
    <cellStyle name="Normal_Precizat_2010" xfId="79"/>
    <cellStyle name="Normal_Prognoza_Decembrie" xfId="80"/>
    <cellStyle name="Normal_Pu Natasa" xfId="81"/>
    <cellStyle name="Normal_Repartizarea zilnica Februarie" xfId="82"/>
    <cellStyle name="Normal_Soldurile_Ianuarie" xfId="83"/>
    <cellStyle name="Normal_Valuta Februarie" xfId="84"/>
    <cellStyle name="Note" xfId="85"/>
    <cellStyle name="Output" xfId="86"/>
    <cellStyle name="Title" xfId="87"/>
    <cellStyle name="Total" xfId="88"/>
    <cellStyle name="Warning Text" xfId="89"/>
    <cellStyle name="Акцент1" xfId="90"/>
    <cellStyle name="Акцент2" xfId="91"/>
    <cellStyle name="Акцент3" xfId="92"/>
    <cellStyle name="Акцент4" xfId="93"/>
    <cellStyle name="Акцент5" xfId="94"/>
    <cellStyle name="Акцент6" xfId="95"/>
    <cellStyle name="Ввод " xfId="96"/>
    <cellStyle name="Вывод" xfId="97"/>
    <cellStyle name="Вычисление" xfId="98"/>
    <cellStyle name="Hyperlink" xfId="99"/>
    <cellStyle name="Currency" xfId="100"/>
    <cellStyle name="Currency [0]" xfId="101"/>
    <cellStyle name="Заголовок 1" xfId="102"/>
    <cellStyle name="Заголовок 2" xfId="103"/>
    <cellStyle name="Заголовок 3" xfId="104"/>
    <cellStyle name="Заголовок 4" xfId="105"/>
    <cellStyle name="Итог" xfId="106"/>
    <cellStyle name="Контрольная ячейка" xfId="107"/>
    <cellStyle name="Название" xfId="108"/>
    <cellStyle name="Нейтральный" xfId="109"/>
    <cellStyle name="Обычный_forme Centrul de Decontari" xfId="110"/>
    <cellStyle name="Обычный_Tabelul 3" xfId="111"/>
    <cellStyle name="Обычный_Tabelul 3_1" xfId="112"/>
    <cellStyle name="Обычный_Tabelul 4_Plati" xfId="113"/>
    <cellStyle name="Обычный_Tabelul 5" xfId="114"/>
    <cellStyle name="Обычный_Книга2" xfId="115"/>
    <cellStyle name="Followed Hyperlink" xfId="116"/>
    <cellStyle name="Плохой" xfId="117"/>
    <cellStyle name="Пояснение" xfId="118"/>
    <cellStyle name="Примечание" xfId="119"/>
    <cellStyle name="Percent" xfId="120"/>
    <cellStyle name="Связанная ячейка" xfId="121"/>
    <cellStyle name="Текст предупреждения" xfId="122"/>
    <cellStyle name="Comma" xfId="123"/>
    <cellStyle name="Comma [0]" xfId="124"/>
    <cellStyle name="Финансовый [0]_Книга2" xfId="125"/>
    <cellStyle name="Финансовый_Книга2" xfId="126"/>
    <cellStyle name="Хороший" xfId="127"/>
  </cellStyles>
  <dxfs count="2">
    <dxf>
      <fill>
        <patternFill>
          <bgColor rgb="FFFF0000"/>
        </patternFill>
      </fill>
      <border/>
    </dxf>
    <dxf>
      <fill>
        <patternFill>
          <bgColor rgb="FFFF00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47</xdr:row>
      <xdr:rowOff>0</xdr:rowOff>
    </xdr:from>
    <xdr:to>
      <xdr:col>1</xdr:col>
      <xdr:colOff>76200</xdr:colOff>
      <xdr:row>47</xdr:row>
      <xdr:rowOff>0</xdr:rowOff>
    </xdr:to>
    <xdr:pic>
      <xdr:nvPicPr>
        <xdr:cNvPr id="1" name="Picture 3" descr="arr-dn"/>
        <xdr:cNvPicPr preferRelativeResize="1">
          <a:picLocks noChangeAspect="1"/>
        </xdr:cNvPicPr>
      </xdr:nvPicPr>
      <xdr:blipFill>
        <a:blip r:embed="rId1"/>
        <a:stretch>
          <a:fillRect/>
        </a:stretch>
      </xdr:blipFill>
      <xdr:spPr>
        <a:xfrm>
          <a:off x="971550" y="8943975"/>
          <a:ext cx="76200" cy="0"/>
        </a:xfrm>
        <a:prstGeom prst="rect">
          <a:avLst/>
        </a:prstGeom>
        <a:noFill/>
        <a:ln w="9525" cmpd="sng">
          <a:noFill/>
        </a:ln>
      </xdr:spPr>
    </xdr:pic>
    <xdr:clientData/>
  </xdr:twoCellAnchor>
  <xdr:twoCellAnchor editAs="oneCell">
    <xdr:from>
      <xdr:col>1</xdr:col>
      <xdr:colOff>0</xdr:colOff>
      <xdr:row>47</xdr:row>
      <xdr:rowOff>0</xdr:rowOff>
    </xdr:from>
    <xdr:to>
      <xdr:col>1</xdr:col>
      <xdr:colOff>76200</xdr:colOff>
      <xdr:row>47</xdr:row>
      <xdr:rowOff>0</xdr:rowOff>
    </xdr:to>
    <xdr:pic>
      <xdr:nvPicPr>
        <xdr:cNvPr id="2" name="Picture 5" descr="arr-dn"/>
        <xdr:cNvPicPr preferRelativeResize="1">
          <a:picLocks noChangeAspect="1"/>
        </xdr:cNvPicPr>
      </xdr:nvPicPr>
      <xdr:blipFill>
        <a:blip r:embed="rId1"/>
        <a:stretch>
          <a:fillRect/>
        </a:stretch>
      </xdr:blipFill>
      <xdr:spPr>
        <a:xfrm>
          <a:off x="971550" y="8943975"/>
          <a:ext cx="7620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ir228-0\A_WORK\A%20WORK%20Mihai\Cash%20MG\12%20Dec%20'04\Dec.%20'04%20Cash%20MG%20v.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ir101-7\awork%20nataly\Documents%20and%20Settings\nbodgros\&#1056;&#1072;&#1073;&#1086;&#1095;&#1080;&#1081;%20&#1089;&#1090;&#1086;&#1083;\prognoza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INPUT"/>
      <sheetName val="OUTPUT"/>
      <sheetName val="art.181"/>
      <sheetName val="VEN"/>
      <sheetName val="SAL"/>
      <sheetName val="art.112"/>
      <sheetName val="MEDI"/>
      <sheetName val="INTERN"/>
      <sheetName val="EXTERN"/>
      <sheetName val="INDEX"/>
      <sheetName val="UAT"/>
      <sheetName val="CNAS-1"/>
      <sheetName val="CNAS-2"/>
      <sheetName val="PENS"/>
      <sheetName val="BURS"/>
      <sheetName val="ENERGY"/>
      <sheetName val="INVEST BS"/>
      <sheetName val="INVEST UAT"/>
      <sheetName val="RUTIER"/>
      <sheetName val="REZ MAT"/>
      <sheetName val="AGRO"/>
      <sheetName val="ALTE"/>
    </sheetNames>
    <sheetDataSet>
      <sheetData sheetId="0">
        <row r="6">
          <cell r="C6" t="str">
            <v>A. Plan precizat (Tabelul 1a)</v>
          </cell>
        </row>
        <row r="8">
          <cell r="C8" t="str">
            <v>decembrie 2004</v>
          </cell>
          <cell r="E8">
            <v>12</v>
          </cell>
        </row>
        <row r="17">
          <cell r="D17">
            <v>3</v>
          </cell>
          <cell r="E17">
            <v>38322</v>
          </cell>
          <cell r="F17">
            <v>38324</v>
          </cell>
          <cell r="G17" t="str">
            <v>Da</v>
          </cell>
        </row>
        <row r="18">
          <cell r="D18">
            <v>5</v>
          </cell>
          <cell r="E18">
            <v>38327</v>
          </cell>
          <cell r="F18">
            <v>38331</v>
          </cell>
          <cell r="G18" t="str">
            <v>Da</v>
          </cell>
        </row>
        <row r="19">
          <cell r="D19">
            <v>5</v>
          </cell>
          <cell r="E19">
            <v>38334</v>
          </cell>
          <cell r="F19">
            <v>38338</v>
          </cell>
        </row>
        <row r="20">
          <cell r="D20">
            <v>5</v>
          </cell>
          <cell r="E20">
            <v>38341</v>
          </cell>
          <cell r="F20">
            <v>38345</v>
          </cell>
        </row>
        <row r="21">
          <cell r="D21">
            <v>5</v>
          </cell>
          <cell r="E21">
            <v>38348</v>
          </cell>
          <cell r="F21">
            <v>38352</v>
          </cell>
        </row>
        <row r="22">
          <cell r="D22">
            <v>23</v>
          </cell>
        </row>
        <row r="26">
          <cell r="C26">
            <v>37987</v>
          </cell>
        </row>
        <row r="27">
          <cell r="C27">
            <v>37993</v>
          </cell>
        </row>
        <row r="28">
          <cell r="C28">
            <v>37994</v>
          </cell>
        </row>
        <row r="29">
          <cell r="C29">
            <v>38054</v>
          </cell>
        </row>
        <row r="30">
          <cell r="C30">
            <v>38089</v>
          </cell>
        </row>
        <row r="31">
          <cell r="C31">
            <v>38096</v>
          </cell>
        </row>
        <row r="32">
          <cell r="C32">
            <v>38108</v>
          </cell>
        </row>
        <row r="33">
          <cell r="C33">
            <v>38116</v>
          </cell>
        </row>
        <row r="34">
          <cell r="C34">
            <v>38226</v>
          </cell>
        </row>
        <row r="35">
          <cell r="C35">
            <v>38230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2_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outlinePr summaryBelow="0" summaryRight="0"/>
    <pageSetUpPr fitToPage="1"/>
  </sheetPr>
  <dimension ref="A1:Z65"/>
  <sheetViews>
    <sheetView showZeros="0" view="pageBreakPreview" zoomScaleNormal="85" zoomScaleSheetLayoutView="100" workbookViewId="0" topLeftCell="A1">
      <selection activeCell="A13" sqref="A13"/>
    </sheetView>
  </sheetViews>
  <sheetFormatPr defaultColWidth="9.00390625" defaultRowHeight="12.75"/>
  <cols>
    <col min="1" max="1" width="42.125" style="53" customWidth="1"/>
    <col min="2" max="2" width="9.875" style="54" bestFit="1" customWidth="1"/>
    <col min="3" max="3" width="7.125" style="53" bestFit="1" customWidth="1"/>
    <col min="4" max="4" width="7.875" style="55" bestFit="1" customWidth="1"/>
    <col min="5" max="6" width="8.625" style="55" customWidth="1"/>
    <col min="7" max="7" width="9.875" style="55" customWidth="1"/>
    <col min="8" max="10" width="8.625" style="55" customWidth="1"/>
    <col min="11" max="11" width="9.125" style="55" customWidth="1"/>
    <col min="12" max="12" width="10.625" style="55" customWidth="1"/>
    <col min="13" max="15" width="9.125" style="55" customWidth="1"/>
    <col min="16" max="16" width="8.375" style="55" customWidth="1"/>
    <col min="17" max="17" width="10.00390625" style="55" customWidth="1"/>
    <col min="18" max="21" width="9.125" style="55" customWidth="1"/>
    <col min="22" max="22" width="9.125" style="220" customWidth="1"/>
    <col min="23" max="23" width="9.00390625" style="55" customWidth="1"/>
    <col min="24" max="24" width="9.625" style="55" hidden="1" customWidth="1"/>
    <col min="25" max="25" width="8.00390625" style="55" hidden="1" customWidth="1"/>
    <col min="26" max="26" width="11.25390625" style="55" hidden="1" customWidth="1"/>
    <col min="27" max="27" width="6.125" style="55" customWidth="1"/>
    <col min="28" max="32" width="9.125" style="55" customWidth="1"/>
    <col min="33" max="33" width="9.125" style="57" customWidth="1"/>
    <col min="34" max="16384" width="9.125" style="55" customWidth="1"/>
  </cols>
  <sheetData>
    <row r="1" spans="22:23" ht="12.75">
      <c r="V1" s="951" t="s">
        <v>456</v>
      </c>
      <c r="W1" s="951"/>
    </row>
    <row r="2" spans="1:23" ht="18.75">
      <c r="A2" s="950" t="s">
        <v>148</v>
      </c>
      <c r="B2" s="950"/>
      <c r="C2" s="950"/>
      <c r="D2" s="950"/>
      <c r="E2" s="950"/>
      <c r="F2" s="950"/>
      <c r="G2" s="950"/>
      <c r="H2" s="950"/>
      <c r="I2" s="950"/>
      <c r="J2" s="950"/>
      <c r="K2" s="950"/>
      <c r="L2" s="950"/>
      <c r="M2" s="950"/>
      <c r="N2" s="950"/>
      <c r="O2" s="950"/>
      <c r="P2" s="950"/>
      <c r="Q2" s="950"/>
      <c r="R2" s="950"/>
      <c r="S2" s="950"/>
      <c r="T2" s="950"/>
      <c r="U2" s="950"/>
      <c r="V2" s="950"/>
      <c r="W2" s="950"/>
    </row>
    <row r="3" spans="22:23" ht="15.75" customHeight="1">
      <c r="V3" s="952" t="s">
        <v>145</v>
      </c>
      <c r="W3" s="952"/>
    </row>
    <row r="4" spans="1:23" ht="15.75" customHeight="1">
      <c r="A4" s="55"/>
      <c r="B4" s="55"/>
      <c r="C4" s="55"/>
      <c r="V4" s="240"/>
      <c r="W4" s="240"/>
    </row>
    <row r="5" spans="22:23" ht="15.75" customHeight="1">
      <c r="V5" s="953" t="s">
        <v>146</v>
      </c>
      <c r="W5" s="953"/>
    </row>
    <row r="6" spans="22:23" ht="15.75" customHeight="1">
      <c r="V6" s="948" t="s">
        <v>147</v>
      </c>
      <c r="W6" s="948"/>
    </row>
    <row r="7" spans="1:22" ht="10.5" customHeight="1" thickBot="1">
      <c r="A7" s="58" t="s">
        <v>95</v>
      </c>
      <c r="V7" s="55"/>
    </row>
    <row r="8" spans="1:26" ht="27" customHeight="1">
      <c r="A8" s="944" t="s">
        <v>96</v>
      </c>
      <c r="B8" s="936" t="s">
        <v>97</v>
      </c>
      <c r="C8" s="937" t="s">
        <v>98</v>
      </c>
      <c r="D8" s="933" t="s">
        <v>100</v>
      </c>
      <c r="E8" s="930"/>
      <c r="F8" s="930"/>
      <c r="G8" s="931"/>
      <c r="H8" s="945" t="s">
        <v>101</v>
      </c>
      <c r="I8" s="946"/>
      <c r="J8" s="946"/>
      <c r="K8" s="939"/>
      <c r="L8" s="940" t="s">
        <v>102</v>
      </c>
      <c r="M8" s="946" t="s">
        <v>103</v>
      </c>
      <c r="N8" s="946"/>
      <c r="O8" s="946"/>
      <c r="P8" s="946"/>
      <c r="Q8" s="940" t="s">
        <v>104</v>
      </c>
      <c r="R8" s="946" t="s">
        <v>105</v>
      </c>
      <c r="S8" s="946"/>
      <c r="T8" s="946"/>
      <c r="U8" s="946"/>
      <c r="V8" s="942" t="s">
        <v>106</v>
      </c>
      <c r="W8" s="926" t="s">
        <v>107</v>
      </c>
      <c r="X8" s="961" t="s">
        <v>108</v>
      </c>
      <c r="Y8" s="947"/>
      <c r="Z8" s="949" t="s">
        <v>109</v>
      </c>
    </row>
    <row r="9" spans="1:26" s="64" customFormat="1" ht="23.25" customHeight="1">
      <c r="A9" s="935"/>
      <c r="B9" s="947"/>
      <c r="C9" s="938"/>
      <c r="D9" s="932" t="s">
        <v>110</v>
      </c>
      <c r="E9" s="954" t="s">
        <v>111</v>
      </c>
      <c r="F9" s="954" t="s">
        <v>112</v>
      </c>
      <c r="G9" s="954" t="s">
        <v>490</v>
      </c>
      <c r="H9" s="954" t="s">
        <v>113</v>
      </c>
      <c r="I9" s="954" t="s">
        <v>114</v>
      </c>
      <c r="J9" s="954" t="s">
        <v>115</v>
      </c>
      <c r="K9" s="954" t="s">
        <v>116</v>
      </c>
      <c r="L9" s="941"/>
      <c r="M9" s="62" t="s">
        <v>117</v>
      </c>
      <c r="N9" s="62" t="s">
        <v>117</v>
      </c>
      <c r="O9" s="62" t="s">
        <v>118</v>
      </c>
      <c r="P9" s="954" t="s">
        <v>119</v>
      </c>
      <c r="Q9" s="941"/>
      <c r="R9" s="62"/>
      <c r="S9" s="62"/>
      <c r="T9" s="62"/>
      <c r="U9" s="954" t="s">
        <v>120</v>
      </c>
      <c r="V9" s="943"/>
      <c r="W9" s="962"/>
      <c r="X9" s="961"/>
      <c r="Y9" s="947"/>
      <c r="Z9" s="949"/>
    </row>
    <row r="10" spans="1:26" s="64" customFormat="1" ht="16.5" customHeight="1">
      <c r="A10" s="935"/>
      <c r="B10" s="947"/>
      <c r="C10" s="938"/>
      <c r="D10" s="927"/>
      <c r="E10" s="955"/>
      <c r="F10" s="955"/>
      <c r="G10" s="957"/>
      <c r="H10" s="955"/>
      <c r="I10" s="955"/>
      <c r="J10" s="955"/>
      <c r="K10" s="957"/>
      <c r="L10" s="941"/>
      <c r="M10" s="954" t="s">
        <v>121</v>
      </c>
      <c r="N10" s="954" t="s">
        <v>122</v>
      </c>
      <c r="O10" s="954" t="s">
        <v>123</v>
      </c>
      <c r="P10" s="957"/>
      <c r="Q10" s="941"/>
      <c r="R10" s="954" t="s">
        <v>124</v>
      </c>
      <c r="S10" s="954" t="s">
        <v>125</v>
      </c>
      <c r="T10" s="954" t="s">
        <v>126</v>
      </c>
      <c r="U10" s="957"/>
      <c r="V10" s="943"/>
      <c r="W10" s="962"/>
      <c r="X10" s="961" t="s">
        <v>127</v>
      </c>
      <c r="Y10" s="947" t="s">
        <v>128</v>
      </c>
      <c r="Z10" s="949"/>
    </row>
    <row r="11" spans="1:26" s="64" customFormat="1" ht="12" customHeight="1">
      <c r="A11" s="935"/>
      <c r="B11" s="947"/>
      <c r="C11" s="938"/>
      <c r="D11" s="927"/>
      <c r="E11" s="955"/>
      <c r="F11" s="955"/>
      <c r="G11" s="957"/>
      <c r="H11" s="955"/>
      <c r="I11" s="955"/>
      <c r="J11" s="955"/>
      <c r="K11" s="957"/>
      <c r="L11" s="941"/>
      <c r="M11" s="955"/>
      <c r="N11" s="959"/>
      <c r="O11" s="959"/>
      <c r="P11" s="957"/>
      <c r="Q11" s="941"/>
      <c r="R11" s="959"/>
      <c r="S11" s="959"/>
      <c r="T11" s="959"/>
      <c r="U11" s="957"/>
      <c r="V11" s="943"/>
      <c r="W11" s="962"/>
      <c r="X11" s="961"/>
      <c r="Y11" s="947"/>
      <c r="Z11" s="949"/>
    </row>
    <row r="12" spans="1:26" s="65" customFormat="1" ht="18.75" customHeight="1">
      <c r="A12" s="935"/>
      <c r="B12" s="947"/>
      <c r="C12" s="934"/>
      <c r="D12" s="928"/>
      <c r="E12" s="956"/>
      <c r="F12" s="956"/>
      <c r="G12" s="958"/>
      <c r="H12" s="956"/>
      <c r="I12" s="956"/>
      <c r="J12" s="956"/>
      <c r="K12" s="958"/>
      <c r="L12" s="941"/>
      <c r="M12" s="955"/>
      <c r="N12" s="960"/>
      <c r="O12" s="960"/>
      <c r="P12" s="958"/>
      <c r="Q12" s="941"/>
      <c r="R12" s="960"/>
      <c r="S12" s="960"/>
      <c r="T12" s="960"/>
      <c r="U12" s="958"/>
      <c r="V12" s="943"/>
      <c r="W12" s="962"/>
      <c r="X12" s="961"/>
      <c r="Y12" s="947"/>
      <c r="Z12" s="949"/>
    </row>
    <row r="13" spans="1:26" s="66" customFormat="1" ht="12.75">
      <c r="A13" s="221">
        <v>1</v>
      </c>
      <c r="B13" s="61">
        <v>2</v>
      </c>
      <c r="C13" s="61">
        <v>3</v>
      </c>
      <c r="D13" s="61">
        <v>4</v>
      </c>
      <c r="E13" s="61">
        <v>5</v>
      </c>
      <c r="F13" s="61">
        <v>6</v>
      </c>
      <c r="G13" s="61">
        <v>7</v>
      </c>
      <c r="H13" s="61">
        <v>8</v>
      </c>
      <c r="I13" s="61">
        <v>9</v>
      </c>
      <c r="J13" s="61">
        <v>10</v>
      </c>
      <c r="K13" s="61">
        <v>11</v>
      </c>
      <c r="L13" s="61">
        <v>12</v>
      </c>
      <c r="M13" s="61">
        <v>13</v>
      </c>
      <c r="N13" s="61">
        <v>14</v>
      </c>
      <c r="O13" s="61">
        <v>15</v>
      </c>
      <c r="P13" s="61">
        <v>16</v>
      </c>
      <c r="Q13" s="61">
        <v>17</v>
      </c>
      <c r="R13" s="61">
        <v>18</v>
      </c>
      <c r="S13" s="61">
        <v>19</v>
      </c>
      <c r="T13" s="61">
        <v>20</v>
      </c>
      <c r="U13" s="61">
        <v>21</v>
      </c>
      <c r="V13" s="59">
        <v>22</v>
      </c>
      <c r="W13" s="63">
        <v>23</v>
      </c>
      <c r="X13" s="60">
        <v>26</v>
      </c>
      <c r="Y13" s="61">
        <v>27</v>
      </c>
      <c r="Z13" s="61">
        <v>28</v>
      </c>
    </row>
    <row r="14" spans="1:26" s="65" customFormat="1" ht="14.25">
      <c r="A14" s="222" t="s">
        <v>129</v>
      </c>
      <c r="B14" s="68"/>
      <c r="C14" s="69"/>
      <c r="D14" s="70"/>
      <c r="E14" s="71"/>
      <c r="F14" s="71"/>
      <c r="G14" s="71"/>
      <c r="H14" s="71"/>
      <c r="I14" s="71"/>
      <c r="J14" s="71"/>
      <c r="K14" s="71"/>
      <c r="L14" s="71"/>
      <c r="M14" s="71"/>
      <c r="N14" s="71"/>
      <c r="O14" s="71"/>
      <c r="P14" s="71"/>
      <c r="Q14" s="71"/>
      <c r="R14" s="71"/>
      <c r="S14" s="71"/>
      <c r="T14" s="71"/>
      <c r="U14" s="71"/>
      <c r="V14" s="69"/>
      <c r="W14" s="72"/>
      <c r="X14" s="70"/>
      <c r="Y14" s="71"/>
      <c r="Z14" s="71">
        <f>Z16+Z18+Z20+Z22</f>
        <v>0</v>
      </c>
    </row>
    <row r="15" spans="1:26" s="79" customFormat="1" ht="12.75">
      <c r="A15" s="223" t="s">
        <v>130</v>
      </c>
      <c r="B15" s="74"/>
      <c r="C15" s="75"/>
      <c r="D15" s="77"/>
      <c r="E15" s="78"/>
      <c r="F15" s="78"/>
      <c r="G15" s="78"/>
      <c r="H15" s="78"/>
      <c r="I15" s="78"/>
      <c r="J15" s="78"/>
      <c r="K15" s="78"/>
      <c r="L15" s="78"/>
      <c r="M15" s="78"/>
      <c r="N15" s="78"/>
      <c r="O15" s="78"/>
      <c r="P15" s="78"/>
      <c r="Q15" s="78"/>
      <c r="R15" s="78"/>
      <c r="S15" s="78"/>
      <c r="T15" s="78"/>
      <c r="U15" s="78"/>
      <c r="V15" s="76"/>
      <c r="W15" s="75"/>
      <c r="X15" s="77"/>
      <c r="Y15" s="78"/>
      <c r="Z15" s="78"/>
    </row>
    <row r="16" spans="1:26" s="66" customFormat="1" ht="12.75" customHeight="1">
      <c r="A16" s="224" t="s">
        <v>131</v>
      </c>
      <c r="B16" s="81"/>
      <c r="C16" s="82"/>
      <c r="D16" s="83"/>
      <c r="E16" s="84"/>
      <c r="F16" s="84"/>
      <c r="G16" s="84"/>
      <c r="H16" s="84"/>
      <c r="I16" s="84"/>
      <c r="J16" s="84"/>
      <c r="K16" s="84"/>
      <c r="L16" s="84"/>
      <c r="M16" s="84"/>
      <c r="N16" s="84"/>
      <c r="O16" s="84"/>
      <c r="P16" s="84"/>
      <c r="Q16" s="84"/>
      <c r="R16" s="84"/>
      <c r="S16" s="84"/>
      <c r="T16" s="84"/>
      <c r="U16" s="84"/>
      <c r="V16" s="85"/>
      <c r="W16" s="86"/>
      <c r="X16" s="83"/>
      <c r="Y16" s="84"/>
      <c r="Z16" s="84"/>
    </row>
    <row r="17" spans="1:26" s="79" customFormat="1" ht="12.75">
      <c r="A17" s="223" t="s">
        <v>130</v>
      </c>
      <c r="B17" s="74"/>
      <c r="C17" s="75"/>
      <c r="D17" s="77"/>
      <c r="E17" s="78"/>
      <c r="F17" s="78"/>
      <c r="G17" s="78"/>
      <c r="H17" s="78"/>
      <c r="I17" s="78"/>
      <c r="J17" s="78"/>
      <c r="K17" s="78"/>
      <c r="L17" s="78"/>
      <c r="M17" s="78"/>
      <c r="N17" s="78"/>
      <c r="O17" s="78"/>
      <c r="P17" s="78"/>
      <c r="Q17" s="78"/>
      <c r="R17" s="78"/>
      <c r="S17" s="78"/>
      <c r="T17" s="78"/>
      <c r="U17" s="78"/>
      <c r="V17" s="76"/>
      <c r="W17" s="75"/>
      <c r="X17" s="77"/>
      <c r="Y17" s="78"/>
      <c r="Z17" s="78"/>
    </row>
    <row r="18" spans="1:26" s="66" customFormat="1" ht="25.5" customHeight="1">
      <c r="A18" s="225" t="s">
        <v>132</v>
      </c>
      <c r="B18" s="88"/>
      <c r="C18" s="86"/>
      <c r="D18" s="89"/>
      <c r="E18" s="90"/>
      <c r="F18" s="90"/>
      <c r="G18" s="90"/>
      <c r="H18" s="90"/>
      <c r="I18" s="90"/>
      <c r="J18" s="90"/>
      <c r="K18" s="90"/>
      <c r="L18" s="90"/>
      <c r="M18" s="90"/>
      <c r="N18" s="90"/>
      <c r="O18" s="90"/>
      <c r="P18" s="90"/>
      <c r="Q18" s="90"/>
      <c r="R18" s="90"/>
      <c r="S18" s="90"/>
      <c r="T18" s="90"/>
      <c r="U18" s="90"/>
      <c r="V18" s="91"/>
      <c r="W18" s="82"/>
      <c r="X18" s="89"/>
      <c r="Y18" s="90"/>
      <c r="Z18" s="90"/>
    </row>
    <row r="19" spans="1:26" s="79" customFormat="1" ht="12.75">
      <c r="A19" s="223" t="s">
        <v>130</v>
      </c>
      <c r="B19" s="74"/>
      <c r="C19" s="75"/>
      <c r="D19" s="77"/>
      <c r="E19" s="78"/>
      <c r="F19" s="78"/>
      <c r="G19" s="78"/>
      <c r="H19" s="78"/>
      <c r="I19" s="78"/>
      <c r="J19" s="78"/>
      <c r="K19" s="78"/>
      <c r="L19" s="78"/>
      <c r="M19" s="78"/>
      <c r="N19" s="78"/>
      <c r="O19" s="78"/>
      <c r="P19" s="78"/>
      <c r="Q19" s="78"/>
      <c r="R19" s="78"/>
      <c r="S19" s="78"/>
      <c r="T19" s="78"/>
      <c r="U19" s="78"/>
      <c r="V19" s="76"/>
      <c r="W19" s="75"/>
      <c r="X19" s="77"/>
      <c r="Y19" s="78"/>
      <c r="Z19" s="78"/>
    </row>
    <row r="20" spans="1:26" s="66" customFormat="1" ht="12.75">
      <c r="A20" s="224" t="s">
        <v>133</v>
      </c>
      <c r="B20" s="81"/>
      <c r="C20" s="82"/>
      <c r="D20" s="83"/>
      <c r="E20" s="84"/>
      <c r="F20" s="84"/>
      <c r="G20" s="84"/>
      <c r="H20" s="84"/>
      <c r="I20" s="84"/>
      <c r="J20" s="84"/>
      <c r="K20" s="84"/>
      <c r="L20" s="84"/>
      <c r="M20" s="84"/>
      <c r="N20" s="84"/>
      <c r="O20" s="84"/>
      <c r="P20" s="84"/>
      <c r="Q20" s="84"/>
      <c r="R20" s="84"/>
      <c r="S20" s="84"/>
      <c r="T20" s="84"/>
      <c r="U20" s="84"/>
      <c r="V20" s="85"/>
      <c r="W20" s="86"/>
      <c r="X20" s="83"/>
      <c r="Y20" s="84"/>
      <c r="Z20" s="84"/>
    </row>
    <row r="21" spans="1:26" s="79" customFormat="1" ht="12.75">
      <c r="A21" s="223" t="s">
        <v>134</v>
      </c>
      <c r="B21" s="92"/>
      <c r="C21" s="75"/>
      <c r="D21" s="77"/>
      <c r="E21" s="78"/>
      <c r="F21" s="78"/>
      <c r="G21" s="78"/>
      <c r="H21" s="78"/>
      <c r="I21" s="78"/>
      <c r="J21" s="78"/>
      <c r="K21" s="78"/>
      <c r="L21" s="78"/>
      <c r="M21" s="78"/>
      <c r="N21" s="78"/>
      <c r="O21" s="78"/>
      <c r="P21" s="78"/>
      <c r="Q21" s="78"/>
      <c r="R21" s="78"/>
      <c r="S21" s="78"/>
      <c r="T21" s="78"/>
      <c r="U21" s="78"/>
      <c r="V21" s="76"/>
      <c r="W21" s="75"/>
      <c r="X21" s="77"/>
      <c r="Y21" s="78"/>
      <c r="Z21" s="78"/>
    </row>
    <row r="22" spans="1:26" s="66" customFormat="1" ht="12.75">
      <c r="A22" s="224" t="s">
        <v>142</v>
      </c>
      <c r="B22" s="81"/>
      <c r="C22" s="82"/>
      <c r="D22" s="83"/>
      <c r="E22" s="84"/>
      <c r="F22" s="84"/>
      <c r="G22" s="84"/>
      <c r="H22" s="84"/>
      <c r="I22" s="84"/>
      <c r="J22" s="84"/>
      <c r="K22" s="84"/>
      <c r="L22" s="84"/>
      <c r="M22" s="84"/>
      <c r="N22" s="84"/>
      <c r="O22" s="84"/>
      <c r="P22" s="84"/>
      <c r="Q22" s="84"/>
      <c r="R22" s="84"/>
      <c r="S22" s="84"/>
      <c r="T22" s="84"/>
      <c r="U22" s="84"/>
      <c r="V22" s="85"/>
      <c r="W22" s="86"/>
      <c r="X22" s="83"/>
      <c r="Y22" s="84"/>
      <c r="Z22" s="84"/>
    </row>
    <row r="23" spans="1:26" s="79" customFormat="1" ht="12.75">
      <c r="A23" s="223" t="s">
        <v>130</v>
      </c>
      <c r="B23" s="92"/>
      <c r="C23" s="75"/>
      <c r="D23" s="77"/>
      <c r="E23" s="78"/>
      <c r="F23" s="78"/>
      <c r="G23" s="78"/>
      <c r="H23" s="78"/>
      <c r="I23" s="78"/>
      <c r="J23" s="78"/>
      <c r="K23" s="78"/>
      <c r="L23" s="78"/>
      <c r="M23" s="78"/>
      <c r="N23" s="78"/>
      <c r="O23" s="78"/>
      <c r="P23" s="78"/>
      <c r="Q23" s="78"/>
      <c r="R23" s="78"/>
      <c r="S23" s="78"/>
      <c r="T23" s="78"/>
      <c r="U23" s="78"/>
      <c r="V23" s="76"/>
      <c r="W23" s="75"/>
      <c r="X23" s="77"/>
      <c r="Y23" s="78"/>
      <c r="Z23" s="78"/>
    </row>
    <row r="24" spans="1:26" s="65" customFormat="1" ht="14.25">
      <c r="A24" s="226" t="s">
        <v>135</v>
      </c>
      <c r="B24" s="94"/>
      <c r="C24" s="95"/>
      <c r="D24" s="96"/>
      <c r="E24" s="97"/>
      <c r="F24" s="97"/>
      <c r="G24" s="97"/>
      <c r="H24" s="97"/>
      <c r="I24" s="97"/>
      <c r="J24" s="97"/>
      <c r="K24" s="97"/>
      <c r="L24" s="97"/>
      <c r="M24" s="97"/>
      <c r="N24" s="97"/>
      <c r="O24" s="97"/>
      <c r="P24" s="97"/>
      <c r="Q24" s="97"/>
      <c r="R24" s="97"/>
      <c r="S24" s="97"/>
      <c r="T24" s="97"/>
      <c r="U24" s="97"/>
      <c r="V24" s="98"/>
      <c r="W24" s="95"/>
      <c r="X24" s="96"/>
      <c r="Y24" s="97"/>
      <c r="Z24" s="97" t="e">
        <f>Z25+Z46</f>
        <v>#REF!</v>
      </c>
    </row>
    <row r="25" spans="1:26" s="106" customFormat="1" ht="18" customHeight="1" collapsed="1">
      <c r="A25" s="227"/>
      <c r="B25" s="100"/>
      <c r="C25" s="101"/>
      <c r="D25" s="102"/>
      <c r="E25" s="103"/>
      <c r="F25" s="103"/>
      <c r="G25" s="103"/>
      <c r="H25" s="103"/>
      <c r="I25" s="103"/>
      <c r="J25" s="103"/>
      <c r="K25" s="104"/>
      <c r="L25" s="103"/>
      <c r="M25" s="103"/>
      <c r="N25" s="103"/>
      <c r="O25" s="103"/>
      <c r="P25" s="103"/>
      <c r="Q25" s="103"/>
      <c r="R25" s="103"/>
      <c r="S25" s="103"/>
      <c r="T25" s="103"/>
      <c r="U25" s="103"/>
      <c r="V25" s="105"/>
      <c r="W25" s="101"/>
      <c r="X25" s="102"/>
      <c r="Y25" s="103"/>
      <c r="Z25" s="103" t="e">
        <f>Z26+Z27+#REF!+Z37+Z29+Z28+#REF!+#REF!+#REF!+Z42+Z44+#REF!+Z43+Z45+Z38+Z39</f>
        <v>#REF!</v>
      </c>
    </row>
    <row r="26" spans="1:26" s="116" customFormat="1" ht="13.5" collapsed="1">
      <c r="A26" s="228"/>
      <c r="B26" s="108"/>
      <c r="C26" s="109"/>
      <c r="D26" s="110"/>
      <c r="E26" s="111"/>
      <c r="F26" s="111"/>
      <c r="G26" s="111"/>
      <c r="H26" s="111"/>
      <c r="I26" s="111"/>
      <c r="J26" s="111"/>
      <c r="K26" s="111"/>
      <c r="L26" s="111"/>
      <c r="M26" s="111"/>
      <c r="N26" s="111"/>
      <c r="O26" s="111"/>
      <c r="P26" s="111"/>
      <c r="Q26" s="111"/>
      <c r="R26" s="112"/>
      <c r="S26" s="112"/>
      <c r="T26" s="112"/>
      <c r="U26" s="112"/>
      <c r="V26" s="113"/>
      <c r="W26" s="114"/>
      <c r="X26" s="115"/>
      <c r="Y26" s="112"/>
      <c r="Z26" s="112" t="e">
        <f>SUM(#REF!)</f>
        <v>#REF!</v>
      </c>
    </row>
    <row r="27" spans="1:26" s="126" customFormat="1" ht="12.75">
      <c r="A27" s="229"/>
      <c r="B27" s="124"/>
      <c r="C27" s="125"/>
      <c r="D27" s="115"/>
      <c r="E27" s="112"/>
      <c r="F27" s="112"/>
      <c r="G27" s="112"/>
      <c r="H27" s="112"/>
      <c r="I27" s="112"/>
      <c r="J27" s="112"/>
      <c r="K27" s="112"/>
      <c r="L27" s="112"/>
      <c r="M27" s="112"/>
      <c r="N27" s="112"/>
      <c r="O27" s="112"/>
      <c r="P27" s="112"/>
      <c r="Q27" s="112"/>
      <c r="R27" s="112"/>
      <c r="S27" s="112"/>
      <c r="T27" s="112"/>
      <c r="U27" s="112"/>
      <c r="V27" s="113"/>
      <c r="W27" s="114"/>
      <c r="X27" s="115"/>
      <c r="Y27" s="112"/>
      <c r="Z27" s="112"/>
    </row>
    <row r="28" spans="1:26" s="126" customFormat="1" ht="27" customHeight="1">
      <c r="A28" s="229"/>
      <c r="B28" s="124"/>
      <c r="C28" s="125"/>
      <c r="D28" s="115"/>
      <c r="E28" s="112"/>
      <c r="F28" s="112"/>
      <c r="G28" s="112"/>
      <c r="H28" s="112"/>
      <c r="I28" s="112"/>
      <c r="J28" s="112"/>
      <c r="K28" s="112"/>
      <c r="L28" s="112"/>
      <c r="M28" s="112"/>
      <c r="N28" s="112"/>
      <c r="O28" s="112"/>
      <c r="P28" s="112"/>
      <c r="Q28" s="112"/>
      <c r="R28" s="112"/>
      <c r="S28" s="112"/>
      <c r="T28" s="112"/>
      <c r="U28" s="112"/>
      <c r="V28" s="113"/>
      <c r="W28" s="114"/>
      <c r="X28" s="115"/>
      <c r="Y28" s="112"/>
      <c r="Z28" s="112" t="e">
        <f>#REF!+#REF!</f>
        <v>#REF!</v>
      </c>
    </row>
    <row r="29" spans="1:26" s="126" customFormat="1" ht="19.5" customHeight="1" collapsed="1">
      <c r="A29" s="229"/>
      <c r="B29" s="124"/>
      <c r="C29" s="125"/>
      <c r="D29" s="115"/>
      <c r="E29" s="112"/>
      <c r="F29" s="112"/>
      <c r="G29" s="112"/>
      <c r="H29" s="112"/>
      <c r="I29" s="112"/>
      <c r="J29" s="112"/>
      <c r="K29" s="112"/>
      <c r="L29" s="112"/>
      <c r="M29" s="112"/>
      <c r="N29" s="112"/>
      <c r="O29" s="112"/>
      <c r="P29" s="112"/>
      <c r="Q29" s="112"/>
      <c r="R29" s="112"/>
      <c r="S29" s="112"/>
      <c r="T29" s="112"/>
      <c r="U29" s="112"/>
      <c r="V29" s="113"/>
      <c r="W29" s="114"/>
      <c r="X29" s="115"/>
      <c r="Y29" s="112"/>
      <c r="Z29" s="112"/>
    </row>
    <row r="30" spans="1:26" s="134" customFormat="1" ht="16.5" customHeight="1" hidden="1" collapsed="1">
      <c r="A30" s="230"/>
      <c r="B30" s="128"/>
      <c r="C30" s="129"/>
      <c r="D30" s="130"/>
      <c r="E30" s="131"/>
      <c r="F30" s="131"/>
      <c r="G30" s="131"/>
      <c r="H30" s="131"/>
      <c r="I30" s="131"/>
      <c r="J30" s="131"/>
      <c r="K30" s="131"/>
      <c r="L30" s="131"/>
      <c r="M30" s="131"/>
      <c r="N30" s="131"/>
      <c r="O30" s="131"/>
      <c r="P30" s="131"/>
      <c r="Q30" s="131"/>
      <c r="R30" s="131"/>
      <c r="S30" s="131"/>
      <c r="T30" s="131"/>
      <c r="U30" s="131"/>
      <c r="V30" s="132"/>
      <c r="W30" s="133"/>
      <c r="X30" s="130"/>
      <c r="Y30" s="131"/>
      <c r="Z30" s="131"/>
    </row>
    <row r="31" spans="1:26" s="126" customFormat="1" ht="19.5" customHeight="1" hidden="1">
      <c r="A31" s="231"/>
      <c r="B31" s="136"/>
      <c r="C31" s="137"/>
      <c r="D31" s="138"/>
      <c r="E31" s="139"/>
      <c r="F31" s="139"/>
      <c r="G31" s="139"/>
      <c r="H31" s="139"/>
      <c r="I31" s="139"/>
      <c r="J31" s="139"/>
      <c r="K31" s="139"/>
      <c r="L31" s="139"/>
      <c r="M31" s="139"/>
      <c r="N31" s="139"/>
      <c r="O31" s="139"/>
      <c r="P31" s="139"/>
      <c r="Q31" s="139"/>
      <c r="R31" s="139"/>
      <c r="S31" s="139"/>
      <c r="T31" s="139"/>
      <c r="U31" s="139"/>
      <c r="V31" s="85"/>
      <c r="W31" s="140"/>
      <c r="X31" s="138"/>
      <c r="Y31" s="139"/>
      <c r="Z31" s="112"/>
    </row>
    <row r="32" spans="1:26" s="126" customFormat="1" ht="25.5" customHeight="1" hidden="1">
      <c r="A32" s="231"/>
      <c r="B32" s="136"/>
      <c r="C32" s="137"/>
      <c r="D32" s="138"/>
      <c r="E32" s="139"/>
      <c r="F32" s="139"/>
      <c r="G32" s="139"/>
      <c r="H32" s="139"/>
      <c r="I32" s="139"/>
      <c r="J32" s="139"/>
      <c r="K32" s="139"/>
      <c r="L32" s="139"/>
      <c r="M32" s="139"/>
      <c r="N32" s="139"/>
      <c r="O32" s="139"/>
      <c r="P32" s="139"/>
      <c r="Q32" s="139"/>
      <c r="R32" s="139"/>
      <c r="S32" s="139"/>
      <c r="T32" s="139"/>
      <c r="U32" s="139"/>
      <c r="V32" s="85"/>
      <c r="W32" s="140"/>
      <c r="X32" s="138"/>
      <c r="Y32" s="139"/>
      <c r="Z32" s="112"/>
    </row>
    <row r="33" spans="1:26" s="134" customFormat="1" ht="16.5" customHeight="1" hidden="1" collapsed="1">
      <c r="A33" s="230"/>
      <c r="B33" s="128"/>
      <c r="C33" s="129"/>
      <c r="D33" s="130"/>
      <c r="E33" s="131"/>
      <c r="F33" s="131"/>
      <c r="G33" s="131"/>
      <c r="H33" s="131"/>
      <c r="I33" s="131"/>
      <c r="J33" s="131"/>
      <c r="K33" s="131"/>
      <c r="L33" s="131"/>
      <c r="M33" s="131"/>
      <c r="N33" s="131"/>
      <c r="O33" s="131"/>
      <c r="P33" s="131"/>
      <c r="Q33" s="131"/>
      <c r="R33" s="131"/>
      <c r="S33" s="131"/>
      <c r="T33" s="131"/>
      <c r="U33" s="131"/>
      <c r="V33" s="132"/>
      <c r="W33" s="133"/>
      <c r="X33" s="130"/>
      <c r="Y33" s="131"/>
      <c r="Z33" s="131"/>
    </row>
    <row r="34" spans="1:26" s="126" customFormat="1" ht="19.5" customHeight="1" hidden="1">
      <c r="A34" s="231"/>
      <c r="B34" s="136"/>
      <c r="C34" s="137"/>
      <c r="D34" s="138"/>
      <c r="E34" s="139"/>
      <c r="F34" s="139"/>
      <c r="G34" s="139"/>
      <c r="H34" s="139"/>
      <c r="I34" s="139"/>
      <c r="J34" s="139"/>
      <c r="K34" s="139"/>
      <c r="L34" s="139"/>
      <c r="M34" s="139"/>
      <c r="N34" s="139"/>
      <c r="O34" s="139"/>
      <c r="P34" s="139"/>
      <c r="Q34" s="139"/>
      <c r="R34" s="139"/>
      <c r="S34" s="139"/>
      <c r="T34" s="139"/>
      <c r="U34" s="139"/>
      <c r="V34" s="85"/>
      <c r="W34" s="140"/>
      <c r="X34" s="138"/>
      <c r="Y34" s="139"/>
      <c r="Z34" s="112"/>
    </row>
    <row r="35" spans="1:26" s="126" customFormat="1" ht="26.25" customHeight="1" hidden="1">
      <c r="A35" s="231"/>
      <c r="B35" s="136"/>
      <c r="C35" s="137"/>
      <c r="D35" s="138"/>
      <c r="E35" s="139"/>
      <c r="F35" s="139"/>
      <c r="G35" s="139"/>
      <c r="H35" s="139"/>
      <c r="I35" s="139"/>
      <c r="J35" s="139"/>
      <c r="K35" s="139"/>
      <c r="L35" s="139"/>
      <c r="M35" s="139"/>
      <c r="N35" s="139"/>
      <c r="O35" s="139"/>
      <c r="P35" s="139"/>
      <c r="Q35" s="139"/>
      <c r="R35" s="139"/>
      <c r="S35" s="139"/>
      <c r="T35" s="139"/>
      <c r="U35" s="139"/>
      <c r="V35" s="85"/>
      <c r="W35" s="140"/>
      <c r="X35" s="138"/>
      <c r="Y35" s="139"/>
      <c r="Z35" s="112"/>
    </row>
    <row r="36" spans="1:26" s="134" customFormat="1" ht="29.25" customHeight="1" hidden="1">
      <c r="A36" s="230"/>
      <c r="B36" s="128"/>
      <c r="C36" s="129"/>
      <c r="D36" s="130"/>
      <c r="E36" s="131"/>
      <c r="F36" s="131"/>
      <c r="G36" s="131"/>
      <c r="H36" s="131"/>
      <c r="I36" s="131"/>
      <c r="J36" s="131"/>
      <c r="K36" s="131"/>
      <c r="L36" s="131"/>
      <c r="M36" s="131"/>
      <c r="N36" s="131"/>
      <c r="O36" s="131"/>
      <c r="P36" s="131"/>
      <c r="Q36" s="131"/>
      <c r="R36" s="131"/>
      <c r="S36" s="131"/>
      <c r="T36" s="131"/>
      <c r="U36" s="131"/>
      <c r="V36" s="132"/>
      <c r="W36" s="133"/>
      <c r="X36" s="130"/>
      <c r="Y36" s="131"/>
      <c r="Z36" s="131"/>
    </row>
    <row r="37" spans="1:26" s="66" customFormat="1" ht="27" customHeight="1">
      <c r="A37" s="229"/>
      <c r="B37" s="124"/>
      <c r="C37" s="125"/>
      <c r="D37" s="115"/>
      <c r="E37" s="112"/>
      <c r="F37" s="112"/>
      <c r="G37" s="112"/>
      <c r="H37" s="112"/>
      <c r="I37" s="112"/>
      <c r="J37" s="112"/>
      <c r="K37" s="112"/>
      <c r="L37" s="112"/>
      <c r="M37" s="112"/>
      <c r="N37" s="112"/>
      <c r="O37" s="112"/>
      <c r="P37" s="112"/>
      <c r="Q37" s="112"/>
      <c r="R37" s="112"/>
      <c r="S37" s="112"/>
      <c r="T37" s="112"/>
      <c r="U37" s="112"/>
      <c r="V37" s="113"/>
      <c r="W37" s="114"/>
      <c r="X37" s="115"/>
      <c r="Y37" s="112"/>
      <c r="Z37" s="112"/>
    </row>
    <row r="38" spans="1:26" s="162" customFormat="1" ht="27" customHeight="1">
      <c r="A38" s="232"/>
      <c r="B38" s="156"/>
      <c r="C38" s="157"/>
      <c r="D38" s="158"/>
      <c r="E38" s="159"/>
      <c r="F38" s="159"/>
      <c r="G38" s="159"/>
      <c r="H38" s="159"/>
      <c r="I38" s="159"/>
      <c r="J38" s="159"/>
      <c r="K38" s="159"/>
      <c r="L38" s="159"/>
      <c r="M38" s="159"/>
      <c r="N38" s="159"/>
      <c r="O38" s="159"/>
      <c r="P38" s="159"/>
      <c r="Q38" s="159"/>
      <c r="R38" s="159"/>
      <c r="S38" s="159"/>
      <c r="T38" s="159"/>
      <c r="U38" s="159"/>
      <c r="V38" s="160"/>
      <c r="W38" s="161"/>
      <c r="X38" s="158"/>
      <c r="Y38" s="159"/>
      <c r="Z38" s="159"/>
    </row>
    <row r="39" spans="1:26" s="66" customFormat="1" ht="17.25" customHeight="1">
      <c r="A39" s="229"/>
      <c r="B39" s="124"/>
      <c r="C39" s="125"/>
      <c r="D39" s="115"/>
      <c r="E39" s="112"/>
      <c r="F39" s="112"/>
      <c r="G39" s="112"/>
      <c r="H39" s="112"/>
      <c r="I39" s="112"/>
      <c r="J39" s="112"/>
      <c r="K39" s="112"/>
      <c r="L39" s="112"/>
      <c r="M39" s="112"/>
      <c r="N39" s="112"/>
      <c r="O39" s="112"/>
      <c r="P39" s="112"/>
      <c r="Q39" s="112"/>
      <c r="R39" s="112"/>
      <c r="S39" s="112"/>
      <c r="T39" s="112"/>
      <c r="U39" s="112"/>
      <c r="V39" s="113"/>
      <c r="W39" s="114"/>
      <c r="X39" s="115"/>
      <c r="Y39" s="112"/>
      <c r="Z39" s="112"/>
    </row>
    <row r="40" spans="1:26" s="116" customFormat="1" ht="18.75" customHeight="1">
      <c r="A40" s="229"/>
      <c r="B40" s="163"/>
      <c r="C40" s="164"/>
      <c r="D40" s="165"/>
      <c r="E40" s="166"/>
      <c r="F40" s="166"/>
      <c r="G40" s="166"/>
      <c r="H40" s="166"/>
      <c r="I40" s="166"/>
      <c r="J40" s="167"/>
      <c r="K40" s="166"/>
      <c r="L40" s="166"/>
      <c r="M40" s="166"/>
      <c r="N40" s="166"/>
      <c r="O40" s="166"/>
      <c r="P40" s="166"/>
      <c r="Q40" s="166"/>
      <c r="R40" s="166"/>
      <c r="S40" s="166"/>
      <c r="T40" s="166"/>
      <c r="U40" s="166"/>
      <c r="V40" s="168"/>
      <c r="W40" s="164"/>
      <c r="X40" s="165"/>
      <c r="Y40" s="166"/>
      <c r="Z40" s="166"/>
    </row>
    <row r="41" spans="1:26" s="116" customFormat="1" ht="16.5" customHeight="1">
      <c r="A41" s="229"/>
      <c r="B41" s="163"/>
      <c r="C41" s="164"/>
      <c r="D41" s="165"/>
      <c r="E41" s="166"/>
      <c r="F41" s="166"/>
      <c r="G41" s="166"/>
      <c r="H41" s="166"/>
      <c r="I41" s="166"/>
      <c r="J41" s="167"/>
      <c r="K41" s="166"/>
      <c r="L41" s="166"/>
      <c r="M41" s="166"/>
      <c r="N41" s="166"/>
      <c r="O41" s="166"/>
      <c r="P41" s="166"/>
      <c r="Q41" s="166"/>
      <c r="R41" s="166"/>
      <c r="S41" s="166"/>
      <c r="T41" s="166"/>
      <c r="U41" s="166"/>
      <c r="V41" s="168"/>
      <c r="W41" s="164"/>
      <c r="X41" s="165"/>
      <c r="Y41" s="166"/>
      <c r="Z41" s="166"/>
    </row>
    <row r="42" spans="1:26" s="66" customFormat="1" ht="16.5" customHeight="1">
      <c r="A42" s="229"/>
      <c r="B42" s="124"/>
      <c r="C42" s="125"/>
      <c r="D42" s="115"/>
      <c r="E42" s="115"/>
      <c r="F42" s="115"/>
      <c r="G42" s="112"/>
      <c r="H42" s="112"/>
      <c r="I42" s="112"/>
      <c r="J42" s="112"/>
      <c r="K42" s="112"/>
      <c r="L42" s="112"/>
      <c r="M42" s="112"/>
      <c r="N42" s="112"/>
      <c r="O42" s="112"/>
      <c r="P42" s="112"/>
      <c r="Q42" s="112"/>
      <c r="R42" s="112"/>
      <c r="S42" s="112"/>
      <c r="T42" s="112"/>
      <c r="U42" s="112"/>
      <c r="V42" s="113"/>
      <c r="W42" s="114"/>
      <c r="X42" s="115"/>
      <c r="Y42" s="112"/>
      <c r="Z42" s="112"/>
    </row>
    <row r="43" spans="1:26" s="66" customFormat="1" ht="16.5" customHeight="1">
      <c r="A43" s="229"/>
      <c r="B43" s="124"/>
      <c r="C43" s="125"/>
      <c r="D43" s="115"/>
      <c r="E43" s="112"/>
      <c r="F43" s="112"/>
      <c r="G43" s="112"/>
      <c r="H43" s="112"/>
      <c r="I43" s="112"/>
      <c r="J43" s="112"/>
      <c r="K43" s="112"/>
      <c r="L43" s="112"/>
      <c r="M43" s="112"/>
      <c r="N43" s="112"/>
      <c r="O43" s="112"/>
      <c r="P43" s="112"/>
      <c r="Q43" s="112"/>
      <c r="R43" s="112"/>
      <c r="S43" s="112"/>
      <c r="T43" s="112"/>
      <c r="U43" s="112"/>
      <c r="V43" s="113"/>
      <c r="W43" s="114"/>
      <c r="X43" s="115"/>
      <c r="Y43" s="112"/>
      <c r="Z43" s="112">
        <f>1.1</f>
        <v>1.1</v>
      </c>
    </row>
    <row r="44" spans="1:26" s="162" customFormat="1" ht="29.25" customHeight="1" hidden="1">
      <c r="A44" s="232"/>
      <c r="B44" s="156"/>
      <c r="C44" s="157"/>
      <c r="D44" s="158"/>
      <c r="E44" s="159"/>
      <c r="F44" s="159"/>
      <c r="G44" s="159"/>
      <c r="H44" s="159"/>
      <c r="I44" s="159"/>
      <c r="J44" s="159"/>
      <c r="K44" s="159"/>
      <c r="L44" s="159"/>
      <c r="M44" s="159"/>
      <c r="N44" s="159"/>
      <c r="O44" s="159"/>
      <c r="P44" s="159"/>
      <c r="Q44" s="159"/>
      <c r="R44" s="159"/>
      <c r="S44" s="159"/>
      <c r="T44" s="159"/>
      <c r="U44" s="159"/>
      <c r="V44" s="160"/>
      <c r="W44" s="161"/>
      <c r="X44" s="158"/>
      <c r="Y44" s="159"/>
      <c r="Z44" s="159">
        <f>19.1</f>
        <v>19.1</v>
      </c>
    </row>
    <row r="45" spans="1:26" s="66" customFormat="1" ht="37.5" customHeight="1" hidden="1">
      <c r="A45" s="233"/>
      <c r="B45" s="112"/>
      <c r="C45" s="170"/>
      <c r="D45" s="171"/>
      <c r="E45" s="172"/>
      <c r="F45" s="172"/>
      <c r="G45" s="112"/>
      <c r="H45" s="112"/>
      <c r="I45" s="172"/>
      <c r="J45" s="112"/>
      <c r="K45" s="112"/>
      <c r="L45" s="112"/>
      <c r="M45" s="172"/>
      <c r="N45" s="172"/>
      <c r="O45" s="172"/>
      <c r="P45" s="112"/>
      <c r="Q45" s="112"/>
      <c r="R45" s="172"/>
      <c r="S45" s="172"/>
      <c r="T45" s="172"/>
      <c r="U45" s="112"/>
      <c r="V45" s="113"/>
      <c r="W45" s="114"/>
      <c r="X45" s="115"/>
      <c r="Y45" s="112"/>
      <c r="Z45" s="112"/>
    </row>
    <row r="46" spans="1:26" s="66" customFormat="1" ht="16.5" customHeight="1" thickBot="1">
      <c r="A46" s="234"/>
      <c r="B46" s="174"/>
      <c r="C46" s="170"/>
      <c r="D46" s="171"/>
      <c r="E46" s="172"/>
      <c r="F46" s="172"/>
      <c r="G46" s="172"/>
      <c r="H46" s="172"/>
      <c r="I46" s="172"/>
      <c r="J46" s="172"/>
      <c r="K46" s="172"/>
      <c r="L46" s="172"/>
      <c r="M46" s="172"/>
      <c r="N46" s="172"/>
      <c r="O46" s="172"/>
      <c r="P46" s="172"/>
      <c r="Q46" s="172"/>
      <c r="R46" s="172"/>
      <c r="S46" s="172"/>
      <c r="T46" s="172"/>
      <c r="U46" s="172"/>
      <c r="V46" s="175"/>
      <c r="W46" s="170"/>
      <c r="X46" s="171"/>
      <c r="Y46" s="172"/>
      <c r="Z46" s="172" t="e">
        <f>9.72+58.4+29.3-Z25</f>
        <v>#REF!</v>
      </c>
    </row>
    <row r="47" spans="1:26" s="66" customFormat="1" ht="20.25" customHeight="1" thickBot="1">
      <c r="A47" s="235" t="s">
        <v>136</v>
      </c>
      <c r="B47" s="177"/>
      <c r="C47" s="178"/>
      <c r="D47" s="180"/>
      <c r="E47" s="181"/>
      <c r="F47" s="181"/>
      <c r="G47" s="181"/>
      <c r="H47" s="181"/>
      <c r="I47" s="181"/>
      <c r="J47" s="181"/>
      <c r="K47" s="181"/>
      <c r="L47" s="181"/>
      <c r="M47" s="181"/>
      <c r="N47" s="181"/>
      <c r="O47" s="181"/>
      <c r="P47" s="181"/>
      <c r="Q47" s="181"/>
      <c r="R47" s="181"/>
      <c r="S47" s="181"/>
      <c r="T47" s="181"/>
      <c r="U47" s="181"/>
      <c r="V47" s="179"/>
      <c r="W47" s="178"/>
      <c r="X47" s="180"/>
      <c r="Y47" s="181"/>
      <c r="Z47" s="181" t="e">
        <f>Z14-Z24</f>
        <v>#REF!</v>
      </c>
    </row>
    <row r="48" spans="1:26" s="65" customFormat="1" ht="32.25" customHeight="1">
      <c r="A48" s="222" t="s">
        <v>137</v>
      </c>
      <c r="B48" s="68"/>
      <c r="C48" s="72"/>
      <c r="D48" s="70"/>
      <c r="E48" s="71"/>
      <c r="F48" s="71"/>
      <c r="G48" s="71"/>
      <c r="H48" s="71"/>
      <c r="I48" s="71"/>
      <c r="J48" s="71"/>
      <c r="K48" s="71"/>
      <c r="L48" s="71"/>
      <c r="M48" s="71"/>
      <c r="N48" s="71"/>
      <c r="O48" s="71"/>
      <c r="P48" s="71"/>
      <c r="Q48" s="71"/>
      <c r="R48" s="71"/>
      <c r="S48" s="71"/>
      <c r="T48" s="71"/>
      <c r="U48" s="71"/>
      <c r="V48" s="69"/>
      <c r="W48" s="72"/>
      <c r="X48" s="70"/>
      <c r="Y48" s="71"/>
      <c r="Z48" s="71" t="e">
        <f>Z49+#REF!+#REF!+Z55+Z56-Z57+#REF!</f>
        <v>#REF!</v>
      </c>
    </row>
    <row r="49" spans="1:26" ht="18" customHeight="1">
      <c r="A49" s="236" t="s">
        <v>143</v>
      </c>
      <c r="B49" s="183"/>
      <c r="C49" s="184"/>
      <c r="D49" s="186"/>
      <c r="E49" s="187"/>
      <c r="F49" s="187"/>
      <c r="G49" s="187"/>
      <c r="H49" s="187"/>
      <c r="I49" s="187"/>
      <c r="J49" s="187"/>
      <c r="K49" s="187"/>
      <c r="L49" s="187"/>
      <c r="M49" s="187"/>
      <c r="N49" s="187"/>
      <c r="O49" s="187"/>
      <c r="P49" s="187"/>
      <c r="Q49" s="187"/>
      <c r="R49" s="187"/>
      <c r="S49" s="187"/>
      <c r="T49" s="187"/>
      <c r="U49" s="187"/>
      <c r="V49" s="185"/>
      <c r="W49" s="184"/>
      <c r="X49" s="186"/>
      <c r="Y49" s="187"/>
      <c r="Z49" s="187">
        <f>Z50+Z51+Z52+Z53+Z54</f>
        <v>-468</v>
      </c>
    </row>
    <row r="50" spans="1:26" ht="27" customHeight="1">
      <c r="A50" s="237"/>
      <c r="B50" s="189"/>
      <c r="C50" s="190"/>
      <c r="D50" s="192"/>
      <c r="E50" s="193"/>
      <c r="F50" s="193"/>
      <c r="G50" s="193"/>
      <c r="H50" s="193"/>
      <c r="I50" s="193"/>
      <c r="J50" s="193"/>
      <c r="K50" s="193"/>
      <c r="L50" s="193"/>
      <c r="M50" s="193"/>
      <c r="N50" s="193"/>
      <c r="O50" s="193"/>
      <c r="P50" s="193"/>
      <c r="Q50" s="193"/>
      <c r="R50" s="193"/>
      <c r="S50" s="193"/>
      <c r="T50" s="194"/>
      <c r="U50" s="193"/>
      <c r="V50" s="191"/>
      <c r="W50" s="190"/>
      <c r="X50" s="192"/>
      <c r="Y50" s="193"/>
      <c r="Z50" s="193"/>
    </row>
    <row r="51" spans="1:26" ht="27" customHeight="1">
      <c r="A51" s="237"/>
      <c r="B51" s="189"/>
      <c r="C51" s="190"/>
      <c r="D51" s="115"/>
      <c r="E51" s="112"/>
      <c r="F51" s="112"/>
      <c r="G51" s="112"/>
      <c r="H51" s="193"/>
      <c r="I51" s="112"/>
      <c r="J51" s="193"/>
      <c r="K51" s="112"/>
      <c r="L51" s="112"/>
      <c r="M51" s="112"/>
      <c r="N51" s="112"/>
      <c r="O51" s="112"/>
      <c r="P51" s="112"/>
      <c r="Q51" s="112"/>
      <c r="R51" s="112"/>
      <c r="S51" s="112"/>
      <c r="T51" s="112"/>
      <c r="U51" s="112"/>
      <c r="V51" s="113"/>
      <c r="W51" s="114"/>
      <c r="X51" s="115"/>
      <c r="Y51" s="112"/>
      <c r="Z51" s="112"/>
    </row>
    <row r="52" spans="1:26" ht="27" customHeight="1">
      <c r="A52" s="237"/>
      <c r="B52" s="189"/>
      <c r="C52" s="190"/>
      <c r="D52" s="192"/>
      <c r="E52" s="193"/>
      <c r="F52" s="193"/>
      <c r="G52" s="193"/>
      <c r="H52" s="193"/>
      <c r="I52" s="193"/>
      <c r="J52" s="193"/>
      <c r="K52" s="193"/>
      <c r="L52" s="193"/>
      <c r="M52" s="193"/>
      <c r="N52" s="193"/>
      <c r="O52" s="193"/>
      <c r="P52" s="193"/>
      <c r="Q52" s="193"/>
      <c r="R52" s="193"/>
      <c r="S52" s="193"/>
      <c r="T52" s="193"/>
      <c r="U52" s="193"/>
      <c r="V52" s="191"/>
      <c r="W52" s="190"/>
      <c r="X52" s="192"/>
      <c r="Y52" s="193"/>
      <c r="Z52" s="193"/>
    </row>
    <row r="53" spans="1:26" ht="27" customHeight="1">
      <c r="A53" s="237"/>
      <c r="B53" s="189"/>
      <c r="C53" s="190"/>
      <c r="D53" s="192"/>
      <c r="E53" s="193"/>
      <c r="F53" s="193"/>
      <c r="G53" s="193"/>
      <c r="H53" s="193"/>
      <c r="I53" s="193"/>
      <c r="J53" s="193"/>
      <c r="K53" s="193"/>
      <c r="L53" s="193"/>
      <c r="M53" s="193"/>
      <c r="N53" s="193"/>
      <c r="O53" s="193"/>
      <c r="P53" s="193"/>
      <c r="Q53" s="193"/>
      <c r="R53" s="193"/>
      <c r="S53" s="193"/>
      <c r="T53" s="193"/>
      <c r="U53" s="193"/>
      <c r="V53" s="191"/>
      <c r="W53" s="190"/>
      <c r="X53" s="192"/>
      <c r="Y53" s="193"/>
      <c r="Z53" s="193"/>
    </row>
    <row r="54" spans="1:26" ht="27" customHeight="1">
      <c r="A54" s="237"/>
      <c r="B54" s="189"/>
      <c r="C54" s="190"/>
      <c r="D54" s="192"/>
      <c r="E54" s="193"/>
      <c r="F54" s="193"/>
      <c r="G54" s="193"/>
      <c r="H54" s="193"/>
      <c r="I54" s="193"/>
      <c r="J54" s="193"/>
      <c r="K54" s="193"/>
      <c r="L54" s="193"/>
      <c r="M54" s="193"/>
      <c r="N54" s="193"/>
      <c r="O54" s="193"/>
      <c r="P54" s="193"/>
      <c r="Q54" s="193"/>
      <c r="R54" s="193"/>
      <c r="S54" s="193"/>
      <c r="T54" s="193"/>
      <c r="U54" s="193"/>
      <c r="V54" s="191"/>
      <c r="W54" s="190"/>
      <c r="X54" s="192"/>
      <c r="Y54" s="193"/>
      <c r="Z54" s="193">
        <v>-468</v>
      </c>
    </row>
    <row r="55" spans="1:26" ht="18" customHeight="1">
      <c r="A55" s="236"/>
      <c r="B55" s="195"/>
      <c r="C55" s="196"/>
      <c r="D55" s="197"/>
      <c r="E55" s="198"/>
      <c r="F55" s="198"/>
      <c r="G55" s="198"/>
      <c r="H55" s="198"/>
      <c r="I55" s="198"/>
      <c r="J55" s="198"/>
      <c r="K55" s="198"/>
      <c r="L55" s="198"/>
      <c r="M55" s="198"/>
      <c r="N55" s="198"/>
      <c r="O55" s="198"/>
      <c r="P55" s="198"/>
      <c r="Q55" s="198"/>
      <c r="R55" s="198"/>
      <c r="S55" s="198"/>
      <c r="T55" s="198"/>
      <c r="U55" s="198"/>
      <c r="V55" s="199"/>
      <c r="W55" s="200"/>
      <c r="X55" s="197"/>
      <c r="Y55" s="198"/>
      <c r="Z55" s="198"/>
    </row>
    <row r="56" spans="1:26" ht="18" customHeight="1">
      <c r="A56" s="236" t="s">
        <v>138</v>
      </c>
      <c r="B56" s="195"/>
      <c r="C56" s="196"/>
      <c r="D56" s="201"/>
      <c r="E56" s="197"/>
      <c r="F56" s="198"/>
      <c r="G56" s="198"/>
      <c r="H56" s="198"/>
      <c r="I56" s="198"/>
      <c r="J56" s="198"/>
      <c r="K56" s="198"/>
      <c r="L56" s="198"/>
      <c r="M56" s="198"/>
      <c r="N56" s="198"/>
      <c r="O56" s="198"/>
      <c r="P56" s="198"/>
      <c r="Q56" s="198"/>
      <c r="R56" s="198"/>
      <c r="S56" s="198"/>
      <c r="T56" s="198"/>
      <c r="U56" s="198"/>
      <c r="V56" s="199"/>
      <c r="W56" s="200"/>
      <c r="X56" s="197"/>
      <c r="Y56" s="198"/>
      <c r="Z56" s="198"/>
    </row>
    <row r="57" spans="1:26" ht="27.75" customHeight="1" thickBot="1">
      <c r="A57" s="238" t="s">
        <v>139</v>
      </c>
      <c r="B57" s="203"/>
      <c r="C57" s="204"/>
      <c r="D57" s="205"/>
      <c r="E57" s="206"/>
      <c r="F57" s="206"/>
      <c r="G57" s="206"/>
      <c r="H57" s="206"/>
      <c r="I57" s="206"/>
      <c r="J57" s="206"/>
      <c r="K57" s="206"/>
      <c r="L57" s="206"/>
      <c r="M57" s="206"/>
      <c r="N57" s="206"/>
      <c r="O57" s="206"/>
      <c r="P57" s="206"/>
      <c r="Q57" s="206"/>
      <c r="R57" s="206"/>
      <c r="S57" s="206"/>
      <c r="T57" s="206"/>
      <c r="U57" s="206"/>
      <c r="V57" s="207"/>
      <c r="W57" s="204"/>
      <c r="X57" s="205"/>
      <c r="Y57" s="206"/>
      <c r="Z57" s="208" t="e">
        <f>Z47+Z49+#REF!+#REF!+Z55+Z56+#REF!</f>
        <v>#REF!</v>
      </c>
    </row>
    <row r="58" spans="1:26" s="218" customFormat="1" ht="26.25" customHeight="1" thickBot="1">
      <c r="A58" s="209" t="s">
        <v>140</v>
      </c>
      <c r="B58" s="210"/>
      <c r="C58" s="211"/>
      <c r="D58" s="212"/>
      <c r="E58" s="213"/>
      <c r="F58" s="213"/>
      <c r="G58" s="213"/>
      <c r="H58" s="213"/>
      <c r="I58" s="213"/>
      <c r="J58" s="213"/>
      <c r="K58" s="213"/>
      <c r="L58" s="213"/>
      <c r="M58" s="213"/>
      <c r="N58" s="213"/>
      <c r="O58" s="213"/>
      <c r="P58" s="213"/>
      <c r="Q58" s="213"/>
      <c r="R58" s="213"/>
      <c r="S58" s="213"/>
      <c r="T58" s="213"/>
      <c r="U58" s="213"/>
      <c r="V58" s="214"/>
      <c r="W58" s="215"/>
      <c r="X58" s="212"/>
      <c r="Y58" s="216"/>
      <c r="Z58" s="217"/>
    </row>
    <row r="59" ht="12.75" customHeight="1">
      <c r="V59" s="56"/>
    </row>
    <row r="60" spans="16:23" ht="40.5" customHeight="1">
      <c r="P60" s="925" t="s">
        <v>144</v>
      </c>
      <c r="Q60" s="929"/>
      <c r="R60" s="929"/>
      <c r="S60" s="929"/>
      <c r="T60" s="929"/>
      <c r="U60" s="929"/>
      <c r="V60" s="929"/>
      <c r="W60" s="929"/>
    </row>
    <row r="61" spans="16:23" ht="12.75">
      <c r="P61" s="929"/>
      <c r="Q61" s="929"/>
      <c r="R61" s="929"/>
      <c r="S61" s="929"/>
      <c r="T61" s="929"/>
      <c r="U61" s="929"/>
      <c r="V61" s="929"/>
      <c r="W61" s="929"/>
    </row>
    <row r="62" spans="3:23" ht="12.75">
      <c r="C62" s="219"/>
      <c r="P62" s="929"/>
      <c r="Q62" s="929"/>
      <c r="R62" s="929"/>
      <c r="S62" s="929"/>
      <c r="T62" s="929"/>
      <c r="U62" s="929"/>
      <c r="V62" s="929"/>
      <c r="W62" s="929"/>
    </row>
    <row r="63" spans="16:23" ht="12.75">
      <c r="P63" s="929"/>
      <c r="Q63" s="929"/>
      <c r="R63" s="929"/>
      <c r="S63" s="929"/>
      <c r="T63" s="929"/>
      <c r="U63" s="929"/>
      <c r="V63" s="929"/>
      <c r="W63" s="929"/>
    </row>
    <row r="64" spans="16:23" ht="12.75">
      <c r="P64" s="948" t="s">
        <v>141</v>
      </c>
      <c r="Q64" s="929"/>
      <c r="R64" s="929"/>
      <c r="S64" s="929"/>
      <c r="T64" s="929"/>
      <c r="U64" s="929"/>
      <c r="V64" s="929"/>
      <c r="W64" s="929"/>
    </row>
    <row r="65" spans="16:23" ht="12.75">
      <c r="P65" s="929"/>
      <c r="Q65" s="929"/>
      <c r="R65" s="929"/>
      <c r="S65" s="929"/>
      <c r="T65" s="929"/>
      <c r="U65" s="929"/>
      <c r="V65" s="929"/>
      <c r="W65" s="929"/>
    </row>
  </sheetData>
  <sheetProtection/>
  <mergeCells count="38">
    <mergeCell ref="P64:W65"/>
    <mergeCell ref="P60:W63"/>
    <mergeCell ref="M8:P8"/>
    <mergeCell ref="Q8:Q12"/>
    <mergeCell ref="W8:W12"/>
    <mergeCell ref="A8:A12"/>
    <mergeCell ref="B8:B12"/>
    <mergeCell ref="C8:C12"/>
    <mergeCell ref="G9:G12"/>
    <mergeCell ref="D8:G8"/>
    <mergeCell ref="D9:D12"/>
    <mergeCell ref="E9:E12"/>
    <mergeCell ref="F9:F12"/>
    <mergeCell ref="Z8:Z12"/>
    <mergeCell ref="U9:U12"/>
    <mergeCell ref="H8:K8"/>
    <mergeCell ref="L8:L12"/>
    <mergeCell ref="H9:H12"/>
    <mergeCell ref="T10:T12"/>
    <mergeCell ref="X10:X12"/>
    <mergeCell ref="Y10:Y12"/>
    <mergeCell ref="R8:U8"/>
    <mergeCell ref="V8:V12"/>
    <mergeCell ref="X8:Y9"/>
    <mergeCell ref="V6:W6"/>
    <mergeCell ref="R10:R12"/>
    <mergeCell ref="S10:S12"/>
    <mergeCell ref="I9:I12"/>
    <mergeCell ref="J9:J12"/>
    <mergeCell ref="K9:K12"/>
    <mergeCell ref="P9:P12"/>
    <mergeCell ref="M10:M12"/>
    <mergeCell ref="N10:N12"/>
    <mergeCell ref="O10:O12"/>
    <mergeCell ref="A2:W2"/>
    <mergeCell ref="V1:W1"/>
    <mergeCell ref="V3:W3"/>
    <mergeCell ref="V5:W5"/>
  </mergeCells>
  <conditionalFormatting sqref="E56:Z57 C57:D57">
    <cfRule type="cellIs" priority="1" dxfId="0" operator="lessThan" stopIfTrue="1">
      <formula>0</formula>
    </cfRule>
  </conditionalFormatting>
  <conditionalFormatting sqref="Z25 C46 C27:C44 C25:W25">
    <cfRule type="cellIs" priority="2" dxfId="1" operator="lessThan" stopIfTrue="1">
      <formula>0</formula>
    </cfRule>
  </conditionalFormatting>
  <conditionalFormatting sqref="A8:A12">
    <cfRule type="expression" priority="3" dxfId="0" stopIfTrue="1">
      <formula>#REF!&lt;&gt;0</formula>
    </cfRule>
  </conditionalFormatting>
  <printOptions horizontalCentered="1" verticalCentered="1"/>
  <pageMargins left="0" right="0" top="0.15748031496062992" bottom="0" header="0.15748031496062992" footer="0"/>
  <pageSetup blackAndWhite="1" errors="dash" fitToHeight="1" fitToWidth="1" horizontalDpi="600" verticalDpi="600" orientation="landscape" paperSize="8" scale="73" r:id="rId1"/>
  <rowBreaks count="1" manualBreakCount="1">
    <brk id="47" max="28" man="1"/>
  </rowBreaks>
</worksheet>
</file>

<file path=xl/worksheets/sheet10.xml><?xml version="1.0" encoding="utf-8"?>
<worksheet xmlns="http://schemas.openxmlformats.org/spreadsheetml/2006/main" xmlns:r="http://schemas.openxmlformats.org/officeDocument/2006/relationships">
  <sheetPr>
    <tabColor indexed="15"/>
  </sheetPr>
  <dimension ref="A1:C37"/>
  <sheetViews>
    <sheetView view="pageBreakPreview" zoomScale="85" zoomScaleSheetLayoutView="85" workbookViewId="0" topLeftCell="A1">
      <selection activeCell="A21" sqref="A21:D21"/>
    </sheetView>
  </sheetViews>
  <sheetFormatPr defaultColWidth="9.00390625" defaultRowHeight="12.75"/>
  <cols>
    <col min="1" max="1" width="70.625" style="0" customWidth="1"/>
    <col min="2" max="3" width="21.375" style="0" customWidth="1"/>
  </cols>
  <sheetData>
    <row r="1" ht="15.75">
      <c r="C1" s="580" t="s">
        <v>464</v>
      </c>
    </row>
    <row r="3" ht="12.75">
      <c r="C3" s="648" t="s">
        <v>377</v>
      </c>
    </row>
    <row r="4" ht="12.75">
      <c r="C4" s="649"/>
    </row>
    <row r="8" ht="13.5" thickBot="1"/>
    <row r="9" spans="1:3" ht="42.75" customHeight="1">
      <c r="A9" s="1187" t="s">
        <v>374</v>
      </c>
      <c r="B9" s="1188"/>
      <c r="C9" s="1189"/>
    </row>
    <row r="10" spans="1:3" ht="18">
      <c r="A10" s="632" t="s">
        <v>353</v>
      </c>
      <c r="B10" s="606" t="s">
        <v>28</v>
      </c>
      <c r="C10" s="607" t="s">
        <v>354</v>
      </c>
    </row>
    <row r="11" spans="1:3" ht="15.75">
      <c r="A11" s="633">
        <v>1</v>
      </c>
      <c r="B11" s="608">
        <v>2</v>
      </c>
      <c r="C11" s="634">
        <v>3</v>
      </c>
    </row>
    <row r="12" spans="1:3" ht="18">
      <c r="A12" s="635" t="s">
        <v>355</v>
      </c>
      <c r="B12" s="609"/>
      <c r="C12" s="610"/>
    </row>
    <row r="13" spans="1:3" ht="17.25" thickBot="1">
      <c r="A13" s="636" t="s">
        <v>356</v>
      </c>
      <c r="B13" s="611"/>
      <c r="C13" s="611"/>
    </row>
    <row r="14" spans="1:3" ht="15.75">
      <c r="A14" s="637" t="s">
        <v>357</v>
      </c>
      <c r="B14" s="612"/>
      <c r="C14" s="613"/>
    </row>
    <row r="15" spans="1:3" ht="15.75">
      <c r="A15" s="637" t="s">
        <v>358</v>
      </c>
      <c r="B15" s="614"/>
      <c r="C15" s="615"/>
    </row>
    <row r="16" spans="1:3" ht="15.75">
      <c r="A16" s="638" t="s">
        <v>359</v>
      </c>
      <c r="B16" s="612"/>
      <c r="C16" s="613"/>
    </row>
    <row r="17" spans="1:3" ht="15.75">
      <c r="A17" s="637" t="s">
        <v>360</v>
      </c>
      <c r="B17" s="616"/>
      <c r="C17" s="617"/>
    </row>
    <row r="18" spans="1:3" ht="15.75">
      <c r="A18" s="637" t="s">
        <v>361</v>
      </c>
      <c r="B18" s="612"/>
      <c r="C18" s="613"/>
    </row>
    <row r="19" spans="1:3" ht="16.5" thickBot="1">
      <c r="A19" s="639" t="s">
        <v>362</v>
      </c>
      <c r="B19" s="618"/>
      <c r="C19" s="619"/>
    </row>
    <row r="20" spans="1:3" ht="18.75" thickBot="1">
      <c r="A20" s="640" t="s">
        <v>363</v>
      </c>
      <c r="B20" s="620"/>
      <c r="C20" s="620"/>
    </row>
    <row r="21" spans="1:3" ht="15.75">
      <c r="A21" s="641" t="s">
        <v>364</v>
      </c>
      <c r="B21" s="621"/>
      <c r="C21" s="622"/>
    </row>
    <row r="22" spans="1:3" ht="15.75">
      <c r="A22" s="642" t="s">
        <v>365</v>
      </c>
      <c r="B22" s="621"/>
      <c r="C22" s="622"/>
    </row>
    <row r="23" spans="1:3" ht="15.75">
      <c r="A23" s="642" t="s">
        <v>366</v>
      </c>
      <c r="B23" s="621"/>
      <c r="C23" s="622"/>
    </row>
    <row r="24" spans="1:3" ht="15.75">
      <c r="A24" s="643" t="s">
        <v>375</v>
      </c>
      <c r="B24" s="621"/>
      <c r="C24" s="622"/>
    </row>
    <row r="25" spans="1:3" ht="15.75">
      <c r="A25" s="642" t="s">
        <v>367</v>
      </c>
      <c r="B25" s="623"/>
      <c r="C25" s="624"/>
    </row>
    <row r="26" spans="1:3" ht="16.5" thickBot="1">
      <c r="A26" s="644" t="s">
        <v>368</v>
      </c>
      <c r="B26" s="623"/>
      <c r="C26" s="624"/>
    </row>
    <row r="27" spans="1:3" ht="18.75" thickBot="1">
      <c r="A27" s="645" t="s">
        <v>369</v>
      </c>
      <c r="B27" s="625"/>
      <c r="C27" s="625"/>
    </row>
    <row r="28" spans="1:3" ht="15.75">
      <c r="A28" s="641" t="s">
        <v>370</v>
      </c>
      <c r="B28" s="626"/>
      <c r="C28" s="627"/>
    </row>
    <row r="29" spans="1:3" ht="15.75">
      <c r="A29" s="641" t="s">
        <v>371</v>
      </c>
      <c r="B29" s="626"/>
      <c r="C29" s="627"/>
    </row>
    <row r="30" spans="1:3" ht="15.75">
      <c r="A30" s="646" t="s">
        <v>372</v>
      </c>
      <c r="B30" s="626"/>
      <c r="C30" s="627"/>
    </row>
    <row r="31" spans="1:3" ht="18">
      <c r="A31" s="647" t="s">
        <v>373</v>
      </c>
      <c r="B31" s="628"/>
      <c r="C31" s="610"/>
    </row>
    <row r="32" spans="1:3" ht="18.75" thickBot="1">
      <c r="A32" s="629" t="s">
        <v>60</v>
      </c>
      <c r="B32" s="630"/>
      <c r="C32" s="631"/>
    </row>
    <row r="37" ht="23.25" customHeight="1">
      <c r="A37" s="578" t="s">
        <v>376</v>
      </c>
    </row>
  </sheetData>
  <mergeCells count="1">
    <mergeCell ref="A9:C9"/>
  </mergeCells>
  <printOptions horizontalCentered="1"/>
  <pageMargins left="0.3937007874015748" right="0.3937007874015748" top="0.3937007874015748" bottom="0.3937007874015748"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sheetPr>
  <dimension ref="A1:E45"/>
  <sheetViews>
    <sheetView view="pageBreakPreview" zoomScale="85" zoomScaleSheetLayoutView="85" workbookViewId="0" topLeftCell="A1">
      <selection activeCell="E2" sqref="E2"/>
    </sheetView>
  </sheetViews>
  <sheetFormatPr defaultColWidth="9.00390625" defaultRowHeight="12.75"/>
  <cols>
    <col min="1" max="4" width="20.25390625" style="0" customWidth="1"/>
    <col min="5" max="5" width="25.875" style="0" customWidth="1"/>
  </cols>
  <sheetData>
    <row r="1" ht="15.75">
      <c r="E1" s="654" t="s">
        <v>465</v>
      </c>
    </row>
    <row r="2" ht="15">
      <c r="E2" s="650"/>
    </row>
    <row r="3" ht="18">
      <c r="E3" s="651" t="s">
        <v>379</v>
      </c>
    </row>
    <row r="4" ht="15">
      <c r="E4" s="652"/>
    </row>
    <row r="5" ht="15">
      <c r="E5" s="653"/>
    </row>
    <row r="6" ht="13.5" thickBot="1"/>
    <row r="7" spans="1:5" ht="16.5">
      <c r="A7" s="1219" t="s">
        <v>380</v>
      </c>
      <c r="B7" s="1220"/>
      <c r="C7" s="1220"/>
      <c r="D7" s="1220"/>
      <c r="E7" s="1221"/>
    </row>
    <row r="8" spans="1:5" ht="16.5">
      <c r="A8" s="1222" t="s">
        <v>378</v>
      </c>
      <c r="B8" s="1223"/>
      <c r="C8" s="1223"/>
      <c r="D8" s="1224"/>
      <c r="E8" s="655" t="s">
        <v>381</v>
      </c>
    </row>
    <row r="9" spans="1:5" ht="16.5">
      <c r="A9" s="1225">
        <v>1</v>
      </c>
      <c r="B9" s="1226"/>
      <c r="C9" s="1226"/>
      <c r="D9" s="1227"/>
      <c r="E9" s="657">
        <v>2</v>
      </c>
    </row>
    <row r="10" spans="1:5" ht="18">
      <c r="A10" s="1214" t="s">
        <v>382</v>
      </c>
      <c r="B10" s="1215"/>
      <c r="C10" s="1215"/>
      <c r="D10" s="1215"/>
      <c r="E10" s="658"/>
    </row>
    <row r="11" spans="1:5" ht="18">
      <c r="A11" s="1214" t="s">
        <v>383</v>
      </c>
      <c r="B11" s="1215"/>
      <c r="C11" s="1215"/>
      <c r="D11" s="1215"/>
      <c r="E11" s="658"/>
    </row>
    <row r="12" spans="1:5" ht="12.75">
      <c r="A12" s="1216"/>
      <c r="B12" s="1217"/>
      <c r="C12" s="1217"/>
      <c r="D12" s="1217"/>
      <c r="E12" s="1218"/>
    </row>
    <row r="13" spans="1:5" ht="18">
      <c r="A13" s="1209" t="s">
        <v>384</v>
      </c>
      <c r="B13" s="1210"/>
      <c r="C13" s="1210"/>
      <c r="D13" s="1210"/>
      <c r="E13" s="659"/>
    </row>
    <row r="14" spans="1:5" ht="18">
      <c r="A14" s="1209" t="s">
        <v>385</v>
      </c>
      <c r="B14" s="1210"/>
      <c r="C14" s="1210"/>
      <c r="D14" s="1210"/>
      <c r="E14" s="660"/>
    </row>
    <row r="15" spans="1:5" ht="18">
      <c r="A15" s="1209"/>
      <c r="B15" s="1210"/>
      <c r="C15" s="1210"/>
      <c r="D15" s="1210"/>
      <c r="E15" s="661"/>
    </row>
    <row r="16" spans="1:5" ht="18">
      <c r="A16" s="1211"/>
      <c r="B16" s="1212"/>
      <c r="C16" s="1212"/>
      <c r="D16" s="1212"/>
      <c r="E16" s="1213"/>
    </row>
    <row r="17" spans="1:5" ht="18">
      <c r="A17" s="1214" t="s">
        <v>392</v>
      </c>
      <c r="B17" s="1215"/>
      <c r="C17" s="1215"/>
      <c r="D17" s="1215"/>
      <c r="E17" s="662"/>
    </row>
    <row r="18" spans="1:5" ht="16.5">
      <c r="A18" s="1203"/>
      <c r="B18" s="1204"/>
      <c r="C18" s="1204"/>
      <c r="D18" s="1205"/>
      <c r="E18" s="656"/>
    </row>
    <row r="19" spans="1:5" ht="16.5">
      <c r="A19" s="1206"/>
      <c r="B19" s="1207"/>
      <c r="C19" s="1207"/>
      <c r="D19" s="1208"/>
      <c r="E19" s="656"/>
    </row>
    <row r="20" spans="1:5" ht="16.5">
      <c r="A20" s="1206"/>
      <c r="B20" s="1207"/>
      <c r="C20" s="1207"/>
      <c r="D20" s="1208"/>
      <c r="E20" s="656"/>
    </row>
    <row r="21" spans="1:5" ht="16.5">
      <c r="A21" s="1206"/>
      <c r="B21" s="1207"/>
      <c r="C21" s="1207"/>
      <c r="D21" s="1208"/>
      <c r="E21" s="656"/>
    </row>
    <row r="22" spans="1:5" ht="16.5">
      <c r="A22" s="1203"/>
      <c r="B22" s="1204"/>
      <c r="C22" s="1204"/>
      <c r="D22" s="1205"/>
      <c r="E22" s="656"/>
    </row>
    <row r="23" spans="1:5" ht="16.5">
      <c r="A23" s="1203"/>
      <c r="B23" s="1204"/>
      <c r="C23" s="1204"/>
      <c r="D23" s="1205"/>
      <c r="E23" s="656"/>
    </row>
    <row r="24" spans="1:5" ht="16.5">
      <c r="A24" s="1203"/>
      <c r="B24" s="1204"/>
      <c r="C24" s="1204"/>
      <c r="D24" s="1205"/>
      <c r="E24" s="656"/>
    </row>
    <row r="25" spans="1:5" ht="16.5">
      <c r="A25" s="1203"/>
      <c r="B25" s="1204"/>
      <c r="C25" s="1204"/>
      <c r="D25" s="1205"/>
      <c r="E25" s="656"/>
    </row>
    <row r="26" spans="1:5" ht="16.5">
      <c r="A26" s="1195"/>
      <c r="B26" s="1196"/>
      <c r="C26" s="1196"/>
      <c r="D26" s="1197"/>
      <c r="E26" s="656"/>
    </row>
    <row r="27" spans="1:5" ht="16.5">
      <c r="A27" s="1195"/>
      <c r="B27" s="1196"/>
      <c r="C27" s="1196"/>
      <c r="D27" s="1197"/>
      <c r="E27" s="656"/>
    </row>
    <row r="28" spans="1:5" ht="16.5">
      <c r="A28" s="1195"/>
      <c r="B28" s="1196"/>
      <c r="C28" s="1196"/>
      <c r="D28" s="1197"/>
      <c r="E28" s="656"/>
    </row>
    <row r="29" spans="1:5" ht="16.5">
      <c r="A29" s="1195"/>
      <c r="B29" s="1196"/>
      <c r="C29" s="1196"/>
      <c r="D29" s="1197"/>
      <c r="E29" s="656"/>
    </row>
    <row r="30" spans="1:5" ht="16.5">
      <c r="A30" s="1195"/>
      <c r="B30" s="1196"/>
      <c r="C30" s="1196"/>
      <c r="D30" s="1197"/>
      <c r="E30" s="656"/>
    </row>
    <row r="31" spans="1:5" ht="16.5">
      <c r="A31" s="1195"/>
      <c r="B31" s="1196"/>
      <c r="C31" s="1196"/>
      <c r="D31" s="1197"/>
      <c r="E31" s="656"/>
    </row>
    <row r="32" spans="1:5" ht="16.5">
      <c r="A32" s="1195"/>
      <c r="B32" s="1196"/>
      <c r="C32" s="1196"/>
      <c r="D32" s="1197"/>
      <c r="E32" s="656"/>
    </row>
    <row r="33" spans="1:5" ht="18">
      <c r="A33" s="1198" t="s">
        <v>386</v>
      </c>
      <c r="B33" s="1199"/>
      <c r="C33" s="1199"/>
      <c r="D33" s="1199"/>
      <c r="E33" s="663"/>
    </row>
    <row r="34" spans="1:5" ht="12.75">
      <c r="A34" s="1200"/>
      <c r="B34" s="1201"/>
      <c r="C34" s="1201"/>
      <c r="D34" s="1201"/>
      <c r="E34" s="1202"/>
    </row>
    <row r="35" spans="1:5" ht="12.75">
      <c r="A35" s="1200"/>
      <c r="B35" s="1201"/>
      <c r="C35" s="1201"/>
      <c r="D35" s="1201"/>
      <c r="E35" s="1202"/>
    </row>
    <row r="36" spans="1:5" ht="15.75">
      <c r="A36" s="1190" t="s">
        <v>387</v>
      </c>
      <c r="B36" s="1191"/>
      <c r="C36" s="1191"/>
      <c r="D36" s="1191"/>
      <c r="E36" s="1192"/>
    </row>
    <row r="37" spans="1:5" ht="15.75">
      <c r="A37" s="664"/>
      <c r="B37" s="665" t="s">
        <v>388</v>
      </c>
      <c r="C37" s="665" t="s">
        <v>389</v>
      </c>
      <c r="D37" s="665" t="s">
        <v>390</v>
      </c>
      <c r="E37" s="1192"/>
    </row>
    <row r="38" spans="1:5" ht="15.75">
      <c r="A38" s="666" t="s">
        <v>56</v>
      </c>
      <c r="B38" s="667"/>
      <c r="C38" s="667"/>
      <c r="D38" s="667"/>
      <c r="E38" s="1192"/>
    </row>
    <row r="39" spans="1:5" ht="18.75" thickBot="1">
      <c r="A39" s="1193"/>
      <c r="B39" s="1194"/>
      <c r="C39" s="1194"/>
      <c r="D39" s="1194"/>
      <c r="E39" s="668" t="s">
        <v>391</v>
      </c>
    </row>
    <row r="43" ht="15.75">
      <c r="A43" s="578" t="s">
        <v>351</v>
      </c>
    </row>
    <row r="45" ht="15">
      <c r="A45" s="579" t="s">
        <v>352</v>
      </c>
    </row>
  </sheetData>
  <mergeCells count="31">
    <mergeCell ref="A7:E7"/>
    <mergeCell ref="A8:D8"/>
    <mergeCell ref="A9:D9"/>
    <mergeCell ref="A10:D10"/>
    <mergeCell ref="A11:D11"/>
    <mergeCell ref="A12:E12"/>
    <mergeCell ref="A13:D13"/>
    <mergeCell ref="A14:D14"/>
    <mergeCell ref="A15:D15"/>
    <mergeCell ref="A16:E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6:D36"/>
    <mergeCell ref="E36:E38"/>
    <mergeCell ref="A39:D39"/>
    <mergeCell ref="A31:D31"/>
    <mergeCell ref="A32:D32"/>
    <mergeCell ref="A33:D33"/>
    <mergeCell ref="A34:E35"/>
  </mergeCells>
  <printOptions horizontalCentered="1"/>
  <pageMargins left="0.3937007874015748" right="0.3937007874015748" top="0.3937007874015748" bottom="0.3937007874015748"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indexed="13"/>
  </sheetPr>
  <dimension ref="A1:G42"/>
  <sheetViews>
    <sheetView view="pageBreakPreview" zoomScaleSheetLayoutView="100" workbookViewId="0" topLeftCell="A16">
      <selection activeCell="A55" sqref="A55:IV58"/>
    </sheetView>
  </sheetViews>
  <sheetFormatPr defaultColWidth="9.00390625" defaultRowHeight="12.75"/>
  <cols>
    <col min="1" max="1" width="12.75390625" style="669" customWidth="1"/>
    <col min="2" max="2" width="11.625" style="669" customWidth="1"/>
    <col min="3" max="3" width="12.25390625" style="669" customWidth="1"/>
    <col min="4" max="5" width="11.75390625" style="669" customWidth="1"/>
    <col min="6" max="7" width="12.875" style="669" customWidth="1"/>
    <col min="8" max="16384" width="9.125" style="669" customWidth="1"/>
  </cols>
  <sheetData>
    <row r="1" ht="15.75">
      <c r="G1" s="654" t="s">
        <v>466</v>
      </c>
    </row>
    <row r="4" spans="1:7" ht="15">
      <c r="A4" s="1234" t="s">
        <v>408</v>
      </c>
      <c r="B4" s="1234"/>
      <c r="C4" s="1234"/>
      <c r="D4" s="1234"/>
      <c r="E4" s="1234"/>
      <c r="F4" s="1234"/>
      <c r="G4" s="1234"/>
    </row>
    <row r="6" spans="6:7" ht="13.5" thickBot="1">
      <c r="F6" s="669" t="s">
        <v>393</v>
      </c>
      <c r="G6" s="705" t="s">
        <v>394</v>
      </c>
    </row>
    <row r="7" spans="1:7" ht="24.75" customHeight="1">
      <c r="A7" s="1228" t="s">
        <v>395</v>
      </c>
      <c r="B7" s="1229"/>
      <c r="C7" s="1229"/>
      <c r="D7" s="1229"/>
      <c r="E7" s="1229"/>
      <c r="F7" s="1229"/>
      <c r="G7" s="1230"/>
    </row>
    <row r="8" spans="1:7" ht="36.75" customHeight="1" thickBot="1">
      <c r="A8" s="671" t="s">
        <v>396</v>
      </c>
      <c r="B8" s="672" t="s">
        <v>57</v>
      </c>
      <c r="C8" s="673" t="s">
        <v>397</v>
      </c>
      <c r="D8" s="674" t="s">
        <v>398</v>
      </c>
      <c r="E8" s="673" t="s">
        <v>397</v>
      </c>
      <c r="F8" s="674" t="s">
        <v>399</v>
      </c>
      <c r="G8" s="675" t="s">
        <v>397</v>
      </c>
    </row>
    <row r="9" spans="1:7" ht="15.75" customHeight="1" thickBot="1">
      <c r="A9" s="676">
        <v>1</v>
      </c>
      <c r="B9" s="676">
        <v>2</v>
      </c>
      <c r="C9" s="676">
        <v>3</v>
      </c>
      <c r="D9" s="676">
        <v>4</v>
      </c>
      <c r="E9" s="676">
        <v>5</v>
      </c>
      <c r="F9" s="676">
        <v>6</v>
      </c>
      <c r="G9" s="676">
        <v>7</v>
      </c>
    </row>
    <row r="10" spans="1:7" ht="20.25" customHeight="1">
      <c r="A10" s="677" t="s">
        <v>400</v>
      </c>
      <c r="B10" s="678"/>
      <c r="C10" s="679"/>
      <c r="D10" s="680"/>
      <c r="E10" s="679"/>
      <c r="F10" s="680"/>
      <c r="G10" s="681"/>
    </row>
    <row r="11" spans="1:7" ht="21.75" customHeight="1">
      <c r="A11" s="682" t="s">
        <v>401</v>
      </c>
      <c r="B11" s="683"/>
      <c r="C11" s="684"/>
      <c r="D11" s="685"/>
      <c r="E11" s="684"/>
      <c r="F11" s="685"/>
      <c r="G11" s="686"/>
    </row>
    <row r="12" spans="1:7" ht="20.25" customHeight="1">
      <c r="A12" s="682" t="s">
        <v>402</v>
      </c>
      <c r="B12" s="683"/>
      <c r="C12" s="684"/>
      <c r="D12" s="685"/>
      <c r="E12" s="684"/>
      <c r="F12" s="685"/>
      <c r="G12" s="686"/>
    </row>
    <row r="13" spans="1:7" ht="21" customHeight="1">
      <c r="A13" s="682" t="s">
        <v>403</v>
      </c>
      <c r="B13" s="683"/>
      <c r="C13" s="684"/>
      <c r="D13" s="685"/>
      <c r="E13" s="684"/>
      <c r="F13" s="685"/>
      <c r="G13" s="686"/>
    </row>
    <row r="14" spans="1:7" ht="22.5" customHeight="1" thickBot="1">
      <c r="A14" s="687" t="s">
        <v>63</v>
      </c>
      <c r="B14" s="688"/>
      <c r="C14" s="689"/>
      <c r="D14" s="690"/>
      <c r="E14" s="689"/>
      <c r="F14" s="690"/>
      <c r="G14" s="691"/>
    </row>
    <row r="15" spans="1:7" ht="12.75">
      <c r="A15" s="692"/>
      <c r="B15" s="692"/>
      <c r="C15" s="692"/>
      <c r="D15" s="692"/>
      <c r="E15" s="692"/>
      <c r="F15" s="692"/>
      <c r="G15" s="692"/>
    </row>
    <row r="18" spans="6:7" ht="13.5" thickBot="1">
      <c r="F18" s="669" t="s">
        <v>404</v>
      </c>
      <c r="G18" s="669" t="s">
        <v>394</v>
      </c>
    </row>
    <row r="19" spans="1:7" ht="24" customHeight="1" thickBot="1">
      <c r="A19" s="1231" t="s">
        <v>405</v>
      </c>
      <c r="B19" s="1232"/>
      <c r="C19" s="1232"/>
      <c r="D19" s="1232"/>
      <c r="E19" s="1232"/>
      <c r="F19" s="1232"/>
      <c r="G19" s="1233"/>
    </row>
    <row r="20" spans="1:7" ht="23.25" customHeight="1" thickBot="1">
      <c r="A20" s="718" t="s">
        <v>406</v>
      </c>
      <c r="B20" s="694" t="s">
        <v>57</v>
      </c>
      <c r="C20" s="695" t="s">
        <v>397</v>
      </c>
      <c r="D20" s="696" t="s">
        <v>398</v>
      </c>
      <c r="E20" s="695" t="s">
        <v>397</v>
      </c>
      <c r="F20" s="696" t="s">
        <v>399</v>
      </c>
      <c r="G20" s="697" t="s">
        <v>397</v>
      </c>
    </row>
    <row r="21" spans="1:7" ht="13.5" customHeight="1" thickBot="1">
      <c r="A21" s="676">
        <v>1</v>
      </c>
      <c r="B21" s="676">
        <v>2</v>
      </c>
      <c r="C21" s="676">
        <v>3</v>
      </c>
      <c r="D21" s="676">
        <v>4</v>
      </c>
      <c r="E21" s="676">
        <v>5</v>
      </c>
      <c r="F21" s="676">
        <v>6</v>
      </c>
      <c r="G21" s="676">
        <v>7</v>
      </c>
    </row>
    <row r="22" spans="1:7" ht="19.5" customHeight="1">
      <c r="A22" s="693" t="s">
        <v>296</v>
      </c>
      <c r="B22" s="678"/>
      <c r="C22" s="679"/>
      <c r="D22" s="680"/>
      <c r="E22" s="679"/>
      <c r="F22" s="698"/>
      <c r="G22" s="699"/>
    </row>
    <row r="23" spans="1:7" ht="21" customHeight="1">
      <c r="A23" s="700" t="s">
        <v>111</v>
      </c>
      <c r="B23" s="683"/>
      <c r="C23" s="684"/>
      <c r="D23" s="685"/>
      <c r="E23" s="684"/>
      <c r="F23" s="685"/>
      <c r="G23" s="686"/>
    </row>
    <row r="24" spans="1:7" ht="21.75" customHeight="1">
      <c r="A24" s="700" t="s">
        <v>112</v>
      </c>
      <c r="B24" s="683"/>
      <c r="C24" s="684"/>
      <c r="D24" s="701"/>
      <c r="E24" s="684"/>
      <c r="F24" s="685"/>
      <c r="G24" s="686"/>
    </row>
    <row r="25" spans="1:7" ht="21.75" customHeight="1">
      <c r="A25" s="706" t="s">
        <v>297</v>
      </c>
      <c r="B25" s="683"/>
      <c r="C25" s="684"/>
      <c r="D25" s="685"/>
      <c r="E25" s="684"/>
      <c r="F25" s="685"/>
      <c r="G25" s="686"/>
    </row>
    <row r="26" spans="1:7" ht="21" customHeight="1">
      <c r="A26" s="706" t="s">
        <v>298</v>
      </c>
      <c r="B26" s="683"/>
      <c r="C26" s="684"/>
      <c r="D26" s="685"/>
      <c r="E26" s="684"/>
      <c r="F26" s="685"/>
      <c r="G26" s="686"/>
    </row>
    <row r="27" spans="1:7" ht="22.5" customHeight="1">
      <c r="A27" s="706" t="s">
        <v>299</v>
      </c>
      <c r="B27" s="683"/>
      <c r="C27" s="684"/>
      <c r="D27" s="685"/>
      <c r="E27" s="684"/>
      <c r="F27" s="685"/>
      <c r="G27" s="686"/>
    </row>
    <row r="28" spans="1:7" ht="21.75" customHeight="1">
      <c r="A28" s="706" t="s">
        <v>300</v>
      </c>
      <c r="B28" s="683"/>
      <c r="C28" s="684"/>
      <c r="D28" s="685"/>
      <c r="E28" s="684"/>
      <c r="F28" s="685"/>
      <c r="G28" s="686"/>
    </row>
    <row r="29" spans="1:7" ht="21" customHeight="1">
      <c r="A29" s="706" t="s">
        <v>122</v>
      </c>
      <c r="B29" s="683"/>
      <c r="C29" s="684"/>
      <c r="D29" s="685"/>
      <c r="E29" s="684"/>
      <c r="F29" s="685"/>
      <c r="G29" s="686"/>
    </row>
    <row r="30" spans="1:7" ht="21" customHeight="1">
      <c r="A30" s="706" t="s">
        <v>175</v>
      </c>
      <c r="B30" s="683"/>
      <c r="C30" s="684"/>
      <c r="D30" s="685"/>
      <c r="E30" s="684"/>
      <c r="F30" s="685"/>
      <c r="G30" s="686"/>
    </row>
    <row r="31" spans="1:7" ht="21" customHeight="1">
      <c r="A31" s="706" t="s">
        <v>301</v>
      </c>
      <c r="B31" s="683"/>
      <c r="C31" s="684"/>
      <c r="D31" s="685"/>
      <c r="E31" s="684"/>
      <c r="F31" s="685"/>
      <c r="G31" s="686"/>
    </row>
    <row r="32" spans="1:7" ht="20.25" customHeight="1">
      <c r="A32" s="706" t="s">
        <v>125</v>
      </c>
      <c r="B32" s="683"/>
      <c r="C32" s="684"/>
      <c r="D32" s="685"/>
      <c r="E32" s="684"/>
      <c r="F32" s="702"/>
      <c r="G32" s="686"/>
    </row>
    <row r="33" spans="1:7" ht="22.5" customHeight="1" thickBot="1">
      <c r="A33" s="707" t="s">
        <v>302</v>
      </c>
      <c r="B33" s="708"/>
      <c r="C33" s="709"/>
      <c r="D33" s="710"/>
      <c r="E33" s="709"/>
      <c r="F33" s="711"/>
      <c r="G33" s="712"/>
    </row>
    <row r="34" spans="1:7" ht="21.75" customHeight="1" thickBot="1">
      <c r="A34" s="713" t="s">
        <v>14</v>
      </c>
      <c r="B34" s="714"/>
      <c r="C34" s="715"/>
      <c r="D34" s="716"/>
      <c r="E34" s="715"/>
      <c r="F34" s="716"/>
      <c r="G34" s="717"/>
    </row>
    <row r="36" spans="1:3" ht="15">
      <c r="A36" s="703" t="s">
        <v>286</v>
      </c>
      <c r="B36" s="704"/>
      <c r="C36" s="704"/>
    </row>
    <row r="37" spans="1:2" ht="15">
      <c r="A37" s="703" t="s">
        <v>56</v>
      </c>
      <c r="B37" s="704"/>
    </row>
    <row r="38" spans="1:2" ht="15">
      <c r="A38" s="703" t="s">
        <v>399</v>
      </c>
      <c r="B38" s="704"/>
    </row>
    <row r="41" ht="15">
      <c r="A41" s="579" t="s">
        <v>352</v>
      </c>
    </row>
    <row r="42" ht="15">
      <c r="A42" s="579" t="s">
        <v>407</v>
      </c>
    </row>
  </sheetData>
  <sheetProtection/>
  <mergeCells count="3">
    <mergeCell ref="A7:G7"/>
    <mergeCell ref="A19:G19"/>
    <mergeCell ref="A4:G4"/>
  </mergeCells>
  <printOptions horizontalCentered="1"/>
  <pageMargins left="0.5905511811023623" right="0.5905511811023623" top="0.5905511811023623" bottom="0.5905511811023623" header="0.31496062992125984"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3"/>
  </sheetPr>
  <dimension ref="A1:H29"/>
  <sheetViews>
    <sheetView view="pageBreakPreview" zoomScaleSheetLayoutView="100" workbookViewId="0" topLeftCell="A7">
      <selection activeCell="A55" sqref="A55:IV58"/>
    </sheetView>
  </sheetViews>
  <sheetFormatPr defaultColWidth="9.00390625" defaultRowHeight="12.75"/>
  <cols>
    <col min="1" max="1" width="12.75390625" style="669" customWidth="1"/>
    <col min="2" max="2" width="11.625" style="669" customWidth="1"/>
    <col min="3" max="3" width="12.25390625" style="669" customWidth="1"/>
    <col min="4" max="5" width="11.75390625" style="669" customWidth="1"/>
    <col min="6" max="8" width="12.875" style="669" customWidth="1"/>
    <col min="9" max="16384" width="9.125" style="669" customWidth="1"/>
  </cols>
  <sheetData>
    <row r="1" spans="7:8" ht="15.75">
      <c r="G1" s="654"/>
      <c r="H1" s="654" t="s">
        <v>467</v>
      </c>
    </row>
    <row r="7" spans="1:8" ht="15">
      <c r="A7" s="1234" t="s">
        <v>409</v>
      </c>
      <c r="B7" s="1234"/>
      <c r="C7" s="1234"/>
      <c r="D7" s="1234"/>
      <c r="E7" s="1234"/>
      <c r="F7" s="1234"/>
      <c r="G7" s="1234"/>
      <c r="H7" s="1234"/>
    </row>
    <row r="8" spans="1:8" ht="15">
      <c r="A8" s="670"/>
      <c r="B8" s="670"/>
      <c r="C8" s="670"/>
      <c r="D8" s="670"/>
      <c r="E8" s="670"/>
      <c r="F8" s="670"/>
      <c r="G8" s="670"/>
      <c r="H8" s="670"/>
    </row>
    <row r="9" spans="1:8" ht="15">
      <c r="A9" s="670"/>
      <c r="B9" s="670"/>
      <c r="C9" s="670"/>
      <c r="D9" s="670"/>
      <c r="E9" s="670"/>
      <c r="F9" s="670"/>
      <c r="G9" s="670"/>
      <c r="H9" s="670"/>
    </row>
    <row r="10" spans="1:8" ht="15">
      <c r="A10" s="670"/>
      <c r="B10" s="670"/>
      <c r="C10" s="670"/>
      <c r="D10" s="670"/>
      <c r="E10" s="670"/>
      <c r="F10" s="670"/>
      <c r="G10" s="670"/>
      <c r="H10" s="670"/>
    </row>
    <row r="12" spans="6:8" ht="13.5" thickBot="1">
      <c r="F12" s="669" t="s">
        <v>393</v>
      </c>
      <c r="G12" s="705"/>
      <c r="H12" s="705" t="s">
        <v>394</v>
      </c>
    </row>
    <row r="13" spans="1:8" ht="24.75" customHeight="1" thickBot="1">
      <c r="A13" s="1239" t="s">
        <v>410</v>
      </c>
      <c r="B13" s="1231" t="s">
        <v>14</v>
      </c>
      <c r="C13" s="1235"/>
      <c r="D13" s="1235"/>
      <c r="E13" s="1235"/>
      <c r="F13" s="1235"/>
      <c r="G13" s="1236"/>
      <c r="H13" s="1237" t="s">
        <v>411</v>
      </c>
    </row>
    <row r="14" spans="1:8" ht="36.75" customHeight="1" thickBot="1">
      <c r="A14" s="1240"/>
      <c r="B14" s="722" t="s">
        <v>57</v>
      </c>
      <c r="C14" s="724" t="s">
        <v>397</v>
      </c>
      <c r="D14" s="722" t="s">
        <v>398</v>
      </c>
      <c r="E14" s="723" t="s">
        <v>397</v>
      </c>
      <c r="F14" s="722" t="s">
        <v>399</v>
      </c>
      <c r="G14" s="723" t="s">
        <v>397</v>
      </c>
      <c r="H14" s="1238"/>
    </row>
    <row r="15" spans="1:8" ht="15.75" customHeight="1" thickBot="1">
      <c r="A15" s="676">
        <v>1</v>
      </c>
      <c r="B15" s="676">
        <v>2</v>
      </c>
      <c r="C15" s="725">
        <v>3</v>
      </c>
      <c r="D15" s="676">
        <v>4</v>
      </c>
      <c r="E15" s="676">
        <v>5</v>
      </c>
      <c r="F15" s="732">
        <v>6</v>
      </c>
      <c r="G15" s="732">
        <v>7</v>
      </c>
      <c r="H15" s="676">
        <v>8</v>
      </c>
    </row>
    <row r="16" spans="1:8" ht="20.25" customHeight="1">
      <c r="A16" s="677"/>
      <c r="B16" s="678"/>
      <c r="C16" s="726"/>
      <c r="D16" s="733"/>
      <c r="E16" s="681"/>
      <c r="F16" s="730"/>
      <c r="G16" s="686"/>
      <c r="H16" s="681"/>
    </row>
    <row r="17" spans="1:8" ht="21.75" customHeight="1">
      <c r="A17" s="682"/>
      <c r="B17" s="683"/>
      <c r="C17" s="727"/>
      <c r="D17" s="730"/>
      <c r="E17" s="686"/>
      <c r="F17" s="730"/>
      <c r="G17" s="686"/>
      <c r="H17" s="686"/>
    </row>
    <row r="18" spans="1:8" ht="21.75" customHeight="1">
      <c r="A18" s="682"/>
      <c r="B18" s="683"/>
      <c r="C18" s="727"/>
      <c r="D18" s="730"/>
      <c r="E18" s="686"/>
      <c r="F18" s="730"/>
      <c r="G18" s="686"/>
      <c r="H18" s="686"/>
    </row>
    <row r="19" spans="1:8" ht="21.75" customHeight="1">
      <c r="A19" s="682"/>
      <c r="B19" s="683"/>
      <c r="C19" s="727"/>
      <c r="D19" s="730"/>
      <c r="E19" s="686"/>
      <c r="F19" s="730"/>
      <c r="G19" s="686"/>
      <c r="H19" s="686"/>
    </row>
    <row r="20" spans="1:8" ht="21.75" customHeight="1">
      <c r="A20" s="682"/>
      <c r="B20" s="683"/>
      <c r="C20" s="727"/>
      <c r="D20" s="730"/>
      <c r="E20" s="686"/>
      <c r="F20" s="730"/>
      <c r="G20" s="686"/>
      <c r="H20" s="686"/>
    </row>
    <row r="21" spans="1:8" ht="20.25" customHeight="1">
      <c r="A21" s="682"/>
      <c r="B21" s="683"/>
      <c r="C21" s="727"/>
      <c r="D21" s="730"/>
      <c r="E21" s="686"/>
      <c r="F21" s="730"/>
      <c r="G21" s="686"/>
      <c r="H21" s="686"/>
    </row>
    <row r="22" spans="1:8" ht="21" customHeight="1" thickBot="1">
      <c r="A22" s="719"/>
      <c r="B22" s="708"/>
      <c r="C22" s="728"/>
      <c r="D22" s="731"/>
      <c r="E22" s="691"/>
      <c r="F22" s="734"/>
      <c r="G22" s="712"/>
      <c r="H22" s="712"/>
    </row>
    <row r="23" spans="1:8" ht="22.5" customHeight="1" thickBot="1">
      <c r="A23" s="676" t="s">
        <v>63</v>
      </c>
      <c r="B23" s="720"/>
      <c r="C23" s="721"/>
      <c r="D23" s="720"/>
      <c r="E23" s="729"/>
      <c r="F23" s="720"/>
      <c r="G23" s="721"/>
      <c r="H23" s="721"/>
    </row>
    <row r="24" spans="1:8" ht="12.75">
      <c r="A24" s="692"/>
      <c r="B24" s="692"/>
      <c r="C24" s="692"/>
      <c r="D24" s="692"/>
      <c r="E24" s="692"/>
      <c r="F24" s="692"/>
      <c r="G24" s="692"/>
      <c r="H24" s="692"/>
    </row>
    <row r="28" ht="15">
      <c r="A28" s="579" t="s">
        <v>352</v>
      </c>
    </row>
    <row r="29" ht="15">
      <c r="A29" s="579" t="s">
        <v>407</v>
      </c>
    </row>
  </sheetData>
  <sheetProtection/>
  <mergeCells count="4">
    <mergeCell ref="A7:H7"/>
    <mergeCell ref="B13:G13"/>
    <mergeCell ref="H13:H14"/>
    <mergeCell ref="A13:A14"/>
  </mergeCells>
  <printOptions horizontalCentered="1"/>
  <pageMargins left="0.3937007874015748" right="0.3937007874015748" top="0.5905511811023623" bottom="0.5905511811023623" header="0.31496062992125984"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indexed="10"/>
  </sheetPr>
  <dimension ref="A1:M33"/>
  <sheetViews>
    <sheetView view="pageBreakPreview" zoomScaleSheetLayoutView="100" workbookViewId="0" topLeftCell="E1">
      <selection activeCell="M1" sqref="M1"/>
    </sheetView>
  </sheetViews>
  <sheetFormatPr defaultColWidth="9.00390625" defaultRowHeight="12.75"/>
  <cols>
    <col min="1" max="1" width="5.00390625" style="39" customWidth="1"/>
    <col min="2" max="2" width="11.75390625" style="39" customWidth="1"/>
    <col min="3" max="3" width="12.875" style="39" customWidth="1"/>
    <col min="4" max="4" width="25.375" style="39" customWidth="1"/>
    <col min="5" max="5" width="23.00390625" style="39" customWidth="1"/>
    <col min="6" max="6" width="13.625" style="39" customWidth="1"/>
    <col min="7" max="7" width="10.625" style="39" customWidth="1"/>
    <col min="8" max="8" width="13.625" style="39" customWidth="1"/>
    <col min="9" max="9" width="11.375" style="39" customWidth="1"/>
    <col min="10" max="10" width="10.25390625" style="39" customWidth="1"/>
    <col min="11" max="11" width="11.375" style="39" customWidth="1"/>
    <col min="12" max="12" width="12.625" style="39" customWidth="1"/>
    <col min="13" max="13" width="12.00390625" style="39" customWidth="1"/>
    <col min="14" max="16384" width="9.125" style="39" customWidth="1"/>
  </cols>
  <sheetData>
    <row r="1" spans="10:13" ht="16.5">
      <c r="J1" s="14"/>
      <c r="K1" s="14"/>
      <c r="L1" s="14"/>
      <c r="M1" s="14" t="s">
        <v>72</v>
      </c>
    </row>
    <row r="4" spans="2:5" ht="12.75">
      <c r="B4" s="40" t="s">
        <v>85</v>
      </c>
      <c r="C4" s="41"/>
      <c r="D4" s="41"/>
      <c r="E4" s="42"/>
    </row>
    <row r="5" spans="3:5" ht="12.75">
      <c r="C5" s="1250" t="s">
        <v>86</v>
      </c>
      <c r="D5" s="1250"/>
      <c r="E5" s="43"/>
    </row>
    <row r="7" spans="1:12" ht="18">
      <c r="A7" s="44"/>
      <c r="B7" s="44"/>
      <c r="C7" s="44"/>
      <c r="D7" s="44"/>
      <c r="E7" s="44"/>
      <c r="F7" s="44"/>
      <c r="G7" s="44"/>
      <c r="H7" s="44"/>
      <c r="I7" s="44"/>
      <c r="J7" s="44"/>
      <c r="K7" s="44"/>
      <c r="L7" s="44"/>
    </row>
    <row r="8" spans="1:13" ht="15.75" customHeight="1">
      <c r="A8" s="1251" t="s">
        <v>87</v>
      </c>
      <c r="B8" s="1251"/>
      <c r="C8" s="1251"/>
      <c r="D8" s="1251"/>
      <c r="E8" s="1251"/>
      <c r="F8" s="1251"/>
      <c r="G8" s="1251"/>
      <c r="H8" s="1251"/>
      <c r="I8" s="1251"/>
      <c r="J8" s="1251"/>
      <c r="K8" s="1251"/>
      <c r="L8" s="1251"/>
      <c r="M8" s="1251"/>
    </row>
    <row r="9" spans="1:13" ht="18">
      <c r="A9" s="1251" t="s">
        <v>88</v>
      </c>
      <c r="B9" s="1251"/>
      <c r="C9" s="1251"/>
      <c r="D9" s="1251"/>
      <c r="E9" s="1251"/>
      <c r="F9" s="1251"/>
      <c r="G9" s="1251"/>
      <c r="H9" s="1251"/>
      <c r="I9" s="1251"/>
      <c r="J9" s="1251"/>
      <c r="K9" s="1251"/>
      <c r="L9" s="1251"/>
      <c r="M9" s="1251"/>
    </row>
    <row r="10" spans="1:13" ht="18">
      <c r="A10" s="1251" t="s">
        <v>89</v>
      </c>
      <c r="B10" s="1251"/>
      <c r="C10" s="1251"/>
      <c r="D10" s="1251"/>
      <c r="E10" s="1251"/>
      <c r="F10" s="1251"/>
      <c r="G10" s="1251"/>
      <c r="H10" s="1251"/>
      <c r="I10" s="1251"/>
      <c r="J10" s="1251"/>
      <c r="K10" s="1251"/>
      <c r="L10" s="1251"/>
      <c r="M10" s="1251"/>
    </row>
    <row r="11" spans="1:13" ht="18">
      <c r="A11" s="44"/>
      <c r="B11" s="44"/>
      <c r="C11" s="44"/>
      <c r="D11" s="44"/>
      <c r="E11" s="44"/>
      <c r="F11" s="44"/>
      <c r="G11" s="44"/>
      <c r="H11" s="44"/>
      <c r="I11" s="44"/>
      <c r="J11" s="44"/>
      <c r="K11" s="44"/>
      <c r="L11" s="44"/>
      <c r="M11" s="44"/>
    </row>
    <row r="12" spans="1:13" ht="18">
      <c r="A12" s="44"/>
      <c r="B12" s="44"/>
      <c r="C12" s="44"/>
      <c r="D12" s="44"/>
      <c r="E12" s="44"/>
      <c r="F12" s="44"/>
      <c r="G12" s="44"/>
      <c r="H12" s="44"/>
      <c r="I12" s="44"/>
      <c r="J12" s="44"/>
      <c r="K12" s="44"/>
      <c r="L12" s="44"/>
      <c r="M12" s="44"/>
    </row>
    <row r="13" spans="1:13" ht="18">
      <c r="A13" s="44"/>
      <c r="B13" s="44"/>
      <c r="C13" s="44"/>
      <c r="D13" s="44"/>
      <c r="E13" s="44"/>
      <c r="F13" s="44"/>
      <c r="G13" s="44"/>
      <c r="H13" s="44"/>
      <c r="I13" s="44"/>
      <c r="J13" s="44"/>
      <c r="K13" s="44"/>
      <c r="L13" s="44"/>
      <c r="M13" s="44"/>
    </row>
    <row r="14" spans="1:12" ht="12.75">
      <c r="A14" s="42"/>
      <c r="B14" s="42"/>
      <c r="C14" s="42"/>
      <c r="D14" s="42"/>
      <c r="E14" s="42"/>
      <c r="F14" s="42"/>
      <c r="G14" s="42"/>
      <c r="H14" s="42"/>
      <c r="I14" s="42"/>
      <c r="J14" s="42"/>
      <c r="K14" s="42"/>
      <c r="L14" s="42"/>
    </row>
    <row r="15" spans="1:13" ht="33.75" customHeight="1">
      <c r="A15" s="1249" t="s">
        <v>74</v>
      </c>
      <c r="B15" s="1245" t="s">
        <v>90</v>
      </c>
      <c r="C15" s="1246"/>
      <c r="D15" s="1247" t="s">
        <v>412</v>
      </c>
      <c r="E15" s="1249" t="s">
        <v>413</v>
      </c>
      <c r="F15" s="1249" t="s">
        <v>91</v>
      </c>
      <c r="G15" s="1249" t="s">
        <v>414</v>
      </c>
      <c r="H15" s="1249" t="s">
        <v>92</v>
      </c>
      <c r="I15" s="45" t="s">
        <v>415</v>
      </c>
      <c r="J15" s="1242" t="s">
        <v>417</v>
      </c>
      <c r="K15" s="1242" t="s">
        <v>418</v>
      </c>
      <c r="L15" s="1242" t="s">
        <v>419</v>
      </c>
      <c r="M15" s="1249" t="s">
        <v>93</v>
      </c>
    </row>
    <row r="16" spans="1:13" ht="18.75" customHeight="1">
      <c r="A16" s="1249"/>
      <c r="B16" s="45" t="s">
        <v>94</v>
      </c>
      <c r="C16" s="45" t="s">
        <v>75</v>
      </c>
      <c r="D16" s="1248"/>
      <c r="E16" s="1249"/>
      <c r="F16" s="1249"/>
      <c r="G16" s="1249"/>
      <c r="H16" s="1249"/>
      <c r="I16" s="45" t="s">
        <v>416</v>
      </c>
      <c r="J16" s="1243"/>
      <c r="K16" s="1243"/>
      <c r="L16" s="1243"/>
      <c r="M16" s="1249"/>
    </row>
    <row r="17" spans="1:13" ht="12.75">
      <c r="A17" s="46">
        <v>1</v>
      </c>
      <c r="B17" s="46">
        <v>2</v>
      </c>
      <c r="C17" s="46">
        <v>3</v>
      </c>
      <c r="D17" s="46">
        <v>4</v>
      </c>
      <c r="E17" s="46">
        <v>5</v>
      </c>
      <c r="F17" s="46">
        <v>6</v>
      </c>
      <c r="G17" s="46">
        <v>7</v>
      </c>
      <c r="H17" s="46">
        <v>8</v>
      </c>
      <c r="I17" s="46">
        <v>9</v>
      </c>
      <c r="J17" s="46"/>
      <c r="K17" s="46"/>
      <c r="L17" s="46"/>
      <c r="M17" s="46">
        <v>10</v>
      </c>
    </row>
    <row r="18" spans="1:13" ht="12.75">
      <c r="A18" s="45"/>
      <c r="B18" s="45"/>
      <c r="C18" s="45"/>
      <c r="D18" s="45"/>
      <c r="E18" s="45"/>
      <c r="F18" s="46"/>
      <c r="G18" s="46"/>
      <c r="H18" s="46"/>
      <c r="I18" s="46"/>
      <c r="J18" s="46"/>
      <c r="K18" s="46"/>
      <c r="L18" s="46"/>
      <c r="M18" s="47"/>
    </row>
    <row r="19" spans="1:13" ht="12.75">
      <c r="A19" s="45"/>
      <c r="B19" s="45"/>
      <c r="C19" s="45"/>
      <c r="D19" s="45"/>
      <c r="E19" s="45"/>
      <c r="F19" s="46"/>
      <c r="G19" s="46"/>
      <c r="H19" s="46"/>
      <c r="I19" s="46"/>
      <c r="J19" s="46"/>
      <c r="K19" s="46"/>
      <c r="L19" s="46"/>
      <c r="M19" s="47"/>
    </row>
    <row r="20" spans="1:13" ht="12.75">
      <c r="A20" s="45"/>
      <c r="B20" s="45"/>
      <c r="C20" s="45"/>
      <c r="D20" s="45"/>
      <c r="E20" s="45"/>
      <c r="F20" s="46"/>
      <c r="G20" s="46"/>
      <c r="H20" s="46"/>
      <c r="I20" s="46"/>
      <c r="J20" s="46"/>
      <c r="K20" s="46"/>
      <c r="L20" s="46"/>
      <c r="M20" s="47"/>
    </row>
    <row r="21" spans="1:13" ht="12.75">
      <c r="A21" s="45"/>
      <c r="B21" s="45"/>
      <c r="C21" s="45"/>
      <c r="D21" s="45"/>
      <c r="E21" s="45"/>
      <c r="F21" s="46"/>
      <c r="G21" s="46"/>
      <c r="H21" s="46"/>
      <c r="I21" s="46"/>
      <c r="J21" s="46"/>
      <c r="K21" s="46"/>
      <c r="L21" s="46"/>
      <c r="M21" s="47"/>
    </row>
    <row r="22" spans="1:13" ht="12.75">
      <c r="A22" s="45"/>
      <c r="B22" s="45"/>
      <c r="C22" s="45"/>
      <c r="D22" s="45"/>
      <c r="E22" s="45"/>
      <c r="F22" s="46"/>
      <c r="G22" s="46"/>
      <c r="H22" s="46"/>
      <c r="I22" s="46"/>
      <c r="J22" s="46"/>
      <c r="K22" s="46"/>
      <c r="L22" s="46"/>
      <c r="M22" s="47"/>
    </row>
    <row r="23" spans="1:13" ht="12.75">
      <c r="A23" s="45"/>
      <c r="B23" s="45"/>
      <c r="C23" s="45"/>
      <c r="D23" s="45"/>
      <c r="E23" s="45"/>
      <c r="F23" s="46"/>
      <c r="G23" s="46"/>
      <c r="H23" s="46"/>
      <c r="I23" s="46"/>
      <c r="J23" s="46"/>
      <c r="K23" s="46"/>
      <c r="L23" s="46"/>
      <c r="M23" s="47"/>
    </row>
    <row r="24" spans="1:13" ht="12.75">
      <c r="A24" s="45"/>
      <c r="B24" s="45"/>
      <c r="C24" s="45"/>
      <c r="D24" s="45"/>
      <c r="E24" s="45"/>
      <c r="F24" s="46"/>
      <c r="G24" s="46"/>
      <c r="H24" s="46"/>
      <c r="I24" s="46"/>
      <c r="J24" s="46"/>
      <c r="K24" s="46"/>
      <c r="L24" s="46"/>
      <c r="M24" s="47"/>
    </row>
    <row r="25" spans="1:13" ht="13.5" thickBot="1">
      <c r="A25" s="735"/>
      <c r="B25" s="735"/>
      <c r="C25" s="735"/>
      <c r="D25" s="735"/>
      <c r="E25" s="735"/>
      <c r="F25" s="736"/>
      <c r="G25" s="736"/>
      <c r="H25" s="736"/>
      <c r="I25" s="736"/>
      <c r="J25" s="736"/>
      <c r="K25" s="736"/>
      <c r="L25" s="736"/>
      <c r="M25" s="737"/>
    </row>
    <row r="26" spans="1:13" ht="13.5" thickBot="1">
      <c r="A26" s="1244" t="s">
        <v>14</v>
      </c>
      <c r="B26" s="1244"/>
      <c r="C26" s="1244"/>
      <c r="D26" s="738"/>
      <c r="E26" s="738"/>
      <c r="F26" s="739"/>
      <c r="G26" s="739"/>
      <c r="H26" s="739"/>
      <c r="I26" s="739"/>
      <c r="J26" s="739"/>
      <c r="K26" s="739"/>
      <c r="L26" s="739"/>
      <c r="M26" s="740"/>
    </row>
    <row r="27" spans="1:12" ht="12.75">
      <c r="A27" s="48"/>
      <c r="B27" s="48"/>
      <c r="C27" s="48"/>
      <c r="D27" s="48"/>
      <c r="E27" s="48"/>
      <c r="F27" s="49"/>
      <c r="G27" s="49"/>
      <c r="H27" s="49"/>
      <c r="I27" s="49"/>
      <c r="J27" s="49"/>
      <c r="K27" s="49"/>
      <c r="L27" s="49"/>
    </row>
    <row r="28" spans="1:12" ht="12.75">
      <c r="A28" s="48"/>
      <c r="B28" s="48"/>
      <c r="C28" s="48"/>
      <c r="D28" s="48"/>
      <c r="E28" s="48"/>
      <c r="F28" s="49"/>
      <c r="G28" s="49"/>
      <c r="H28" s="49"/>
      <c r="I28" s="49"/>
      <c r="J28" s="49"/>
      <c r="K28" s="49"/>
      <c r="L28" s="49"/>
    </row>
    <row r="29" spans="1:12" ht="12.75">
      <c r="A29" s="48"/>
      <c r="B29" s="48"/>
      <c r="C29" s="48"/>
      <c r="D29" s="48"/>
      <c r="E29" s="48"/>
      <c r="F29" s="49"/>
      <c r="G29" s="49"/>
      <c r="H29" s="49"/>
      <c r="I29" s="49"/>
      <c r="J29" s="49"/>
      <c r="K29" s="49"/>
      <c r="L29" s="49"/>
    </row>
    <row r="30" spans="1:12" ht="12.75">
      <c r="A30" s="50"/>
      <c r="B30" s="50"/>
      <c r="C30" s="50"/>
      <c r="D30" s="50"/>
      <c r="E30" s="50"/>
      <c r="F30" s="50"/>
      <c r="G30" s="50"/>
      <c r="H30" s="50"/>
      <c r="I30" s="49"/>
      <c r="J30" s="49"/>
      <c r="K30" s="49"/>
      <c r="L30" s="49"/>
    </row>
    <row r="31" spans="1:12" ht="12.75">
      <c r="A31" s="42"/>
      <c r="B31" s="1241" t="s">
        <v>1</v>
      </c>
      <c r="C31" s="1241"/>
      <c r="D31" s="41"/>
      <c r="E31" s="42"/>
      <c r="F31" s="42"/>
      <c r="G31" s="42"/>
      <c r="H31" s="42"/>
      <c r="I31" s="42"/>
      <c r="J31" s="42"/>
      <c r="K31" s="42"/>
      <c r="L31" s="42"/>
    </row>
    <row r="32" spans="1:12" ht="12.75">
      <c r="A32" s="42"/>
      <c r="B32" s="51"/>
      <c r="C32" s="51"/>
      <c r="D32" s="42"/>
      <c r="E32" s="42"/>
      <c r="F32" s="42"/>
      <c r="G32" s="42"/>
      <c r="H32" s="42"/>
      <c r="I32" s="42"/>
      <c r="J32" s="42"/>
      <c r="K32" s="42"/>
      <c r="L32" s="42"/>
    </row>
    <row r="33" spans="1:12" ht="12.75">
      <c r="A33" s="42"/>
      <c r="B33" s="52"/>
      <c r="C33" s="42"/>
      <c r="D33" s="42"/>
      <c r="E33" s="42"/>
      <c r="F33" s="42"/>
      <c r="G33" s="42"/>
      <c r="H33" s="42"/>
      <c r="I33" s="42"/>
      <c r="J33" s="42"/>
      <c r="K33" s="42"/>
      <c r="L33" s="42"/>
    </row>
  </sheetData>
  <sheetProtection/>
  <mergeCells count="17">
    <mergeCell ref="C5:D5"/>
    <mergeCell ref="A8:M8"/>
    <mergeCell ref="F15:F16"/>
    <mergeCell ref="G15:G16"/>
    <mergeCell ref="H15:H16"/>
    <mergeCell ref="M15:M16"/>
    <mergeCell ref="A15:A16"/>
    <mergeCell ref="A9:M9"/>
    <mergeCell ref="A10:M10"/>
    <mergeCell ref="B31:C31"/>
    <mergeCell ref="J15:J16"/>
    <mergeCell ref="K15:K16"/>
    <mergeCell ref="L15:L16"/>
    <mergeCell ref="A26:C26"/>
    <mergeCell ref="B15:C15"/>
    <mergeCell ref="D15:D16"/>
    <mergeCell ref="E15:E16"/>
  </mergeCells>
  <printOptions horizontalCentered="1"/>
  <pageMargins left="0.15748031496062992" right="0.15748031496062992" top="0.984251968503937" bottom="0.984251968503937" header="0.5118110236220472" footer="0.5118110236220472"/>
  <pageSetup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A1:M34"/>
  <sheetViews>
    <sheetView showZeros="0" view="pageBreakPreview" zoomScaleSheetLayoutView="100" workbookViewId="0" topLeftCell="A1">
      <selection activeCell="C1" sqref="C1:C16384"/>
    </sheetView>
  </sheetViews>
  <sheetFormatPr defaultColWidth="9.00390625" defaultRowHeight="12.75"/>
  <cols>
    <col min="1" max="1" width="10.625" style="755" customWidth="1"/>
    <col min="2" max="2" width="39.875" style="751" customWidth="1"/>
    <col min="3" max="4" width="9.75390625" style="751" customWidth="1"/>
    <col min="5" max="6" width="11.125" style="751" customWidth="1"/>
    <col min="7" max="7" width="11.375" style="751" customWidth="1"/>
    <col min="8" max="10" width="11.125" style="751" customWidth="1"/>
    <col min="11" max="11" width="9.625" style="751" customWidth="1"/>
    <col min="12" max="16384" width="9.125" style="751" customWidth="1"/>
  </cols>
  <sheetData>
    <row r="1" spans="9:10" ht="15.75">
      <c r="I1" s="1256" t="s">
        <v>468</v>
      </c>
      <c r="J1" s="1256"/>
    </row>
    <row r="3" spans="1:10" ht="15.75">
      <c r="A3" s="1255" t="s">
        <v>437</v>
      </c>
      <c r="B3" s="1255"/>
      <c r="C3" s="1255"/>
      <c r="D3" s="1255"/>
      <c r="E3" s="1255"/>
      <c r="F3" s="1255"/>
      <c r="G3" s="1255"/>
      <c r="H3" s="1255"/>
      <c r="I3" s="1255"/>
      <c r="J3" s="1255"/>
    </row>
    <row r="4" spans="1:10" ht="15.75">
      <c r="A4" s="756"/>
      <c r="B4" s="756"/>
      <c r="C4" s="756"/>
      <c r="D4" s="756"/>
      <c r="E4" s="756"/>
      <c r="F4" s="756"/>
      <c r="G4" s="756"/>
      <c r="H4" s="756"/>
      <c r="I4" s="756"/>
      <c r="J4" s="756"/>
    </row>
    <row r="5" spans="1:10" ht="15.75">
      <c r="A5" s="756"/>
      <c r="B5" s="756"/>
      <c r="C5" s="756"/>
      <c r="D5" s="756"/>
      <c r="E5" s="756"/>
      <c r="F5" s="756"/>
      <c r="G5" s="756"/>
      <c r="H5" s="756"/>
      <c r="I5" s="756"/>
      <c r="J5" s="756"/>
    </row>
    <row r="6" spans="1:10" s="741" customFormat="1" ht="12.75" customHeight="1" thickBot="1">
      <c r="A6" s="1257" t="s">
        <v>292</v>
      </c>
      <c r="B6" s="1258"/>
      <c r="C6" s="1258"/>
      <c r="D6" s="1258"/>
      <c r="E6" s="1258"/>
      <c r="F6" s="1258"/>
      <c r="G6" s="1258"/>
      <c r="H6" s="1258"/>
      <c r="I6" s="1258"/>
      <c r="J6" s="1258"/>
    </row>
    <row r="7" spans="1:10" s="742" customFormat="1" ht="33" customHeight="1">
      <c r="A7" s="1259" t="s">
        <v>293</v>
      </c>
      <c r="B7" s="1260"/>
      <c r="C7" s="1263" t="s">
        <v>420</v>
      </c>
      <c r="D7" s="1263" t="s">
        <v>421</v>
      </c>
      <c r="E7" s="1265" t="s">
        <v>422</v>
      </c>
      <c r="F7" s="1267" t="s">
        <v>423</v>
      </c>
      <c r="G7" s="1268"/>
      <c r="H7" s="1263" t="s">
        <v>424</v>
      </c>
      <c r="I7" s="1260" t="s">
        <v>425</v>
      </c>
      <c r="J7" s="1270"/>
    </row>
    <row r="8" spans="1:10" s="742" customFormat="1" ht="12.75">
      <c r="A8" s="1261"/>
      <c r="B8" s="1262"/>
      <c r="C8" s="1264"/>
      <c r="D8" s="1264"/>
      <c r="E8" s="1266"/>
      <c r="F8" s="743" t="s">
        <v>426</v>
      </c>
      <c r="G8" s="743" t="s">
        <v>128</v>
      </c>
      <c r="H8" s="1269"/>
      <c r="I8" s="743" t="s">
        <v>426</v>
      </c>
      <c r="J8" s="744" t="s">
        <v>128</v>
      </c>
    </row>
    <row r="9" spans="1:10" s="742" customFormat="1" ht="13.5" customHeight="1">
      <c r="A9" s="745">
        <v>1</v>
      </c>
      <c r="B9" s="746">
        <v>2</v>
      </c>
      <c r="C9" s="746">
        <v>4</v>
      </c>
      <c r="D9" s="746">
        <v>5</v>
      </c>
      <c r="E9" s="746">
        <v>6</v>
      </c>
      <c r="F9" s="746">
        <v>7</v>
      </c>
      <c r="G9" s="746">
        <v>8</v>
      </c>
      <c r="H9" s="746">
        <v>9</v>
      </c>
      <c r="I9" s="746">
        <v>10</v>
      </c>
      <c r="J9" s="747">
        <v>11</v>
      </c>
    </row>
    <row r="10" spans="1:10" s="748" customFormat="1" ht="15.75">
      <c r="A10" s="1254" t="s">
        <v>427</v>
      </c>
      <c r="B10" s="758" t="s">
        <v>428</v>
      </c>
      <c r="C10" s="759"/>
      <c r="D10" s="759"/>
      <c r="E10" s="759"/>
      <c r="F10" s="759"/>
      <c r="G10" s="760"/>
      <c r="H10" s="759"/>
      <c r="I10" s="759"/>
      <c r="J10" s="761"/>
    </row>
    <row r="11" spans="1:10" s="748" customFormat="1" ht="15.75">
      <c r="A11" s="1254"/>
      <c r="B11" s="762" t="s">
        <v>429</v>
      </c>
      <c r="C11" s="764"/>
      <c r="D11" s="764"/>
      <c r="E11" s="764"/>
      <c r="F11" s="764"/>
      <c r="G11" s="765"/>
      <c r="H11" s="764"/>
      <c r="I11" s="764"/>
      <c r="J11" s="766"/>
    </row>
    <row r="12" spans="1:11" s="748" customFormat="1" ht="15.75">
      <c r="A12" s="1254"/>
      <c r="B12" s="767" t="s">
        <v>430</v>
      </c>
      <c r="C12" s="769"/>
      <c r="D12" s="769"/>
      <c r="E12" s="769"/>
      <c r="F12" s="769"/>
      <c r="G12" s="770"/>
      <c r="H12" s="769"/>
      <c r="I12" s="769"/>
      <c r="J12" s="771"/>
      <c r="K12" s="749"/>
    </row>
    <row r="13" spans="1:10" s="748" customFormat="1" ht="15.75">
      <c r="A13" s="1254"/>
      <c r="B13" s="762" t="s">
        <v>431</v>
      </c>
      <c r="C13" s="764"/>
      <c r="D13" s="764"/>
      <c r="E13" s="764"/>
      <c r="F13" s="764"/>
      <c r="G13" s="765"/>
      <c r="H13" s="764"/>
      <c r="I13" s="764"/>
      <c r="J13" s="766"/>
    </row>
    <row r="14" spans="1:10" s="748" customFormat="1" ht="15.75">
      <c r="A14" s="1254"/>
      <c r="B14" s="767" t="s">
        <v>432</v>
      </c>
      <c r="C14" s="769"/>
      <c r="D14" s="769"/>
      <c r="E14" s="769"/>
      <c r="F14" s="769"/>
      <c r="G14" s="770"/>
      <c r="H14" s="769"/>
      <c r="I14" s="769"/>
      <c r="J14" s="771"/>
    </row>
    <row r="15" spans="1:10" s="748" customFormat="1" ht="15.75" customHeight="1">
      <c r="A15" s="1252" t="s">
        <v>438</v>
      </c>
      <c r="B15" s="758" t="s">
        <v>428</v>
      </c>
      <c r="C15" s="759"/>
      <c r="D15" s="759"/>
      <c r="E15" s="759"/>
      <c r="F15" s="759"/>
      <c r="G15" s="772"/>
      <c r="H15" s="759"/>
      <c r="I15" s="759"/>
      <c r="J15" s="761"/>
    </row>
    <row r="16" spans="1:10" s="748" customFormat="1" ht="15.75">
      <c r="A16" s="1252"/>
      <c r="B16" s="762" t="s">
        <v>429</v>
      </c>
      <c r="C16" s="764"/>
      <c r="D16" s="764"/>
      <c r="E16" s="764"/>
      <c r="F16" s="764"/>
      <c r="G16" s="765"/>
      <c r="H16" s="764"/>
      <c r="I16" s="764"/>
      <c r="J16" s="766"/>
    </row>
    <row r="17" spans="1:10" s="748" customFormat="1" ht="15.75">
      <c r="A17" s="1252"/>
      <c r="B17" s="767" t="s">
        <v>430</v>
      </c>
      <c r="C17" s="769"/>
      <c r="D17" s="769"/>
      <c r="E17" s="769"/>
      <c r="F17" s="769"/>
      <c r="G17" s="770"/>
      <c r="H17" s="769"/>
      <c r="I17" s="769"/>
      <c r="J17" s="771"/>
    </row>
    <row r="18" spans="1:10" s="748" customFormat="1" ht="15.75">
      <c r="A18" s="1252"/>
      <c r="B18" s="762" t="s">
        <v>431</v>
      </c>
      <c r="C18" s="764"/>
      <c r="D18" s="764"/>
      <c r="E18" s="764"/>
      <c r="F18" s="764"/>
      <c r="G18" s="765"/>
      <c r="H18" s="764"/>
      <c r="I18" s="764"/>
      <c r="J18" s="766"/>
    </row>
    <row r="19" spans="1:13" s="748" customFormat="1" ht="15.75">
      <c r="A19" s="1252"/>
      <c r="B19" s="767" t="s">
        <v>432</v>
      </c>
      <c r="C19" s="769"/>
      <c r="D19" s="769"/>
      <c r="E19" s="769"/>
      <c r="F19" s="769"/>
      <c r="G19" s="770"/>
      <c r="H19" s="769"/>
      <c r="I19" s="769"/>
      <c r="J19" s="771"/>
      <c r="K19" s="749"/>
      <c r="L19" s="749"/>
      <c r="M19" s="749"/>
    </row>
    <row r="20" spans="1:10" ht="18.75" customHeight="1">
      <c r="A20" s="1252" t="s">
        <v>433</v>
      </c>
      <c r="B20" s="758" t="s">
        <v>428</v>
      </c>
      <c r="C20" s="759"/>
      <c r="D20" s="759"/>
      <c r="E20" s="759"/>
      <c r="F20" s="759"/>
      <c r="G20" s="772"/>
      <c r="H20" s="759"/>
      <c r="I20" s="759"/>
      <c r="J20" s="773"/>
    </row>
    <row r="21" spans="1:10" s="748" customFormat="1" ht="15.75">
      <c r="A21" s="1252"/>
      <c r="B21" s="762" t="s">
        <v>429</v>
      </c>
      <c r="C21" s="764"/>
      <c r="D21" s="764"/>
      <c r="E21" s="764"/>
      <c r="F21" s="764"/>
      <c r="G21" s="765"/>
      <c r="H21" s="764"/>
      <c r="I21" s="764"/>
      <c r="J21" s="766"/>
    </row>
    <row r="22" spans="1:10" ht="15.75">
      <c r="A22" s="1252"/>
      <c r="B22" s="767" t="s">
        <v>430</v>
      </c>
      <c r="C22" s="769"/>
      <c r="D22" s="769"/>
      <c r="E22" s="769"/>
      <c r="F22" s="769"/>
      <c r="G22" s="769"/>
      <c r="H22" s="769"/>
      <c r="I22" s="769"/>
      <c r="J22" s="774"/>
    </row>
    <row r="23" spans="1:10" ht="18.75" customHeight="1">
      <c r="A23" s="1252"/>
      <c r="B23" s="775" t="s">
        <v>432</v>
      </c>
      <c r="C23" s="776"/>
      <c r="D23" s="776"/>
      <c r="E23" s="776"/>
      <c r="F23" s="776"/>
      <c r="G23" s="777"/>
      <c r="H23" s="776"/>
      <c r="I23" s="776"/>
      <c r="J23" s="778"/>
    </row>
    <row r="24" spans="1:10" ht="18.75" customHeight="1">
      <c r="A24" s="1252" t="s">
        <v>434</v>
      </c>
      <c r="B24" s="758" t="s">
        <v>428</v>
      </c>
      <c r="C24" s="759"/>
      <c r="D24" s="759"/>
      <c r="E24" s="759"/>
      <c r="F24" s="759"/>
      <c r="G24" s="772"/>
      <c r="H24" s="759"/>
      <c r="I24" s="759"/>
      <c r="J24" s="773"/>
    </row>
    <row r="25" spans="1:10" s="748" customFormat="1" ht="15.75">
      <c r="A25" s="1252"/>
      <c r="B25" s="762" t="s">
        <v>429</v>
      </c>
      <c r="C25" s="764"/>
      <c r="D25" s="764"/>
      <c r="E25" s="764"/>
      <c r="F25" s="764"/>
      <c r="G25" s="765"/>
      <c r="H25" s="764"/>
      <c r="I25" s="764"/>
      <c r="J25" s="766"/>
    </row>
    <row r="26" spans="1:10" ht="18.75" customHeight="1">
      <c r="A26" s="1252"/>
      <c r="B26" s="767" t="s">
        <v>430</v>
      </c>
      <c r="C26" s="769"/>
      <c r="D26" s="769"/>
      <c r="E26" s="769"/>
      <c r="F26" s="769"/>
      <c r="G26" s="769"/>
      <c r="H26" s="769"/>
      <c r="I26" s="769"/>
      <c r="J26" s="774"/>
    </row>
    <row r="27" spans="1:10" ht="18.75" customHeight="1">
      <c r="A27" s="1252"/>
      <c r="B27" s="775" t="s">
        <v>432</v>
      </c>
      <c r="C27" s="776"/>
      <c r="D27" s="776"/>
      <c r="E27" s="776"/>
      <c r="F27" s="776"/>
      <c r="G27" s="777"/>
      <c r="H27" s="776"/>
      <c r="I27" s="776"/>
      <c r="J27" s="779"/>
    </row>
    <row r="28" spans="1:10" ht="15.75">
      <c r="A28" s="1253" t="s">
        <v>435</v>
      </c>
      <c r="B28" s="780" t="s">
        <v>428</v>
      </c>
      <c r="C28" s="764"/>
      <c r="D28" s="764"/>
      <c r="E28" s="764"/>
      <c r="F28" s="764"/>
      <c r="G28" s="781"/>
      <c r="H28" s="764"/>
      <c r="I28" s="764"/>
      <c r="J28" s="766"/>
    </row>
    <row r="29" spans="1:12" ht="18" customHeight="1">
      <c r="A29" s="1252"/>
      <c r="B29" s="767" t="s">
        <v>430</v>
      </c>
      <c r="C29" s="769"/>
      <c r="D29" s="769"/>
      <c r="E29" s="769"/>
      <c r="F29" s="769"/>
      <c r="G29" s="770"/>
      <c r="H29" s="769"/>
      <c r="I29" s="769"/>
      <c r="J29" s="771"/>
      <c r="L29" s="750"/>
    </row>
    <row r="30" spans="1:13" ht="24" customHeight="1" thickBot="1">
      <c r="A30" s="1252"/>
      <c r="B30" s="767" t="s">
        <v>432</v>
      </c>
      <c r="C30" s="769"/>
      <c r="D30" s="769"/>
      <c r="E30" s="769"/>
      <c r="F30" s="769"/>
      <c r="G30" s="782"/>
      <c r="H30" s="769"/>
      <c r="I30" s="769"/>
      <c r="J30" s="771"/>
      <c r="K30" s="750"/>
      <c r="L30" s="750"/>
      <c r="M30" s="750"/>
    </row>
    <row r="31" spans="1:10" ht="15.75">
      <c r="A31" s="752"/>
      <c r="B31" s="753"/>
      <c r="C31" s="753"/>
      <c r="D31" s="753"/>
      <c r="E31" s="753"/>
      <c r="F31" s="753"/>
      <c r="G31" s="753"/>
      <c r="H31" s="753"/>
      <c r="I31" s="753"/>
      <c r="J31" s="753"/>
    </row>
    <row r="32" spans="3:4" ht="15.75" customHeight="1">
      <c r="C32" s="757"/>
      <c r="D32" s="757"/>
    </row>
    <row r="34" ht="15.75">
      <c r="B34" s="757" t="s">
        <v>436</v>
      </c>
    </row>
  </sheetData>
  <sheetProtection/>
  <mergeCells count="15">
    <mergeCell ref="A3:J3"/>
    <mergeCell ref="I1:J1"/>
    <mergeCell ref="A6:J6"/>
    <mergeCell ref="A7:B8"/>
    <mergeCell ref="D7:D8"/>
    <mergeCell ref="C7:C8"/>
    <mergeCell ref="E7:E8"/>
    <mergeCell ref="F7:G7"/>
    <mergeCell ref="H7:H8"/>
    <mergeCell ref="I7:J7"/>
    <mergeCell ref="A24:A27"/>
    <mergeCell ref="A28:A30"/>
    <mergeCell ref="A10:A14"/>
    <mergeCell ref="A15:A19"/>
    <mergeCell ref="A20:A23"/>
  </mergeCells>
  <printOptions horizontalCentered="1"/>
  <pageMargins left="0" right="0" top="0.1968503937007874" bottom="0.1968503937007874" header="0.1968503937007874" footer="0"/>
  <pageSetup blackAndWhite="1" fitToHeight="2"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3"/>
    <pageSetUpPr fitToPage="1"/>
  </sheetPr>
  <dimension ref="A1:S34"/>
  <sheetViews>
    <sheetView showZeros="0" view="pageBreakPreview" zoomScaleSheetLayoutView="100" workbookViewId="0" topLeftCell="I1">
      <selection activeCell="U19" sqref="U19"/>
    </sheetView>
  </sheetViews>
  <sheetFormatPr defaultColWidth="9.00390625" defaultRowHeight="12.75"/>
  <cols>
    <col min="1" max="1" width="10.625" style="755" customWidth="1"/>
    <col min="2" max="2" width="39.875" style="751" customWidth="1"/>
    <col min="3" max="5" width="9.75390625" style="751" customWidth="1"/>
    <col min="6" max="7" width="11.125" style="751" customWidth="1"/>
    <col min="8" max="13" width="11.375" style="751" customWidth="1"/>
    <col min="14" max="16" width="11.125" style="751" customWidth="1"/>
    <col min="17" max="17" width="9.625" style="751" customWidth="1"/>
    <col min="18" max="16384" width="9.125" style="751" customWidth="1"/>
  </cols>
  <sheetData>
    <row r="1" spans="15:16" ht="15.75">
      <c r="O1" s="1256" t="s">
        <v>469</v>
      </c>
      <c r="P1" s="1256"/>
    </row>
    <row r="3" spans="1:16" ht="15.75">
      <c r="A3" s="1255" t="s">
        <v>439</v>
      </c>
      <c r="B3" s="1255"/>
      <c r="C3" s="1255"/>
      <c r="D3" s="1255"/>
      <c r="E3" s="1255"/>
      <c r="F3" s="1255"/>
      <c r="G3" s="1255"/>
      <c r="H3" s="1255"/>
      <c r="I3" s="1255"/>
      <c r="J3" s="1255"/>
      <c r="K3" s="1255"/>
      <c r="L3" s="1255"/>
      <c r="M3" s="1255"/>
      <c r="N3" s="1255"/>
      <c r="O3" s="1255"/>
      <c r="P3" s="1255"/>
    </row>
    <row r="4" spans="1:16" ht="15.75">
      <c r="A4" s="756"/>
      <c r="B4" s="756"/>
      <c r="C4" s="756"/>
      <c r="D4" s="756"/>
      <c r="E4" s="756"/>
      <c r="F4" s="756"/>
      <c r="G4" s="756"/>
      <c r="H4" s="756"/>
      <c r="I4" s="756"/>
      <c r="J4" s="756"/>
      <c r="K4" s="756"/>
      <c r="L4" s="756"/>
      <c r="M4" s="756"/>
      <c r="N4" s="756"/>
      <c r="O4" s="756"/>
      <c r="P4" s="756"/>
    </row>
    <row r="5" spans="1:16" ht="15.75">
      <c r="A5" s="756"/>
      <c r="B5" s="756"/>
      <c r="C5" s="756"/>
      <c r="D5" s="756"/>
      <c r="E5" s="756"/>
      <c r="F5" s="756"/>
      <c r="G5" s="756"/>
      <c r="H5" s="756"/>
      <c r="I5" s="756"/>
      <c r="J5" s="756"/>
      <c r="K5" s="756"/>
      <c r="L5" s="756"/>
      <c r="M5" s="756"/>
      <c r="N5" s="756"/>
      <c r="O5" s="756"/>
      <c r="P5" s="756"/>
    </row>
    <row r="6" spans="1:16" s="741" customFormat="1" ht="12.75" customHeight="1" thickBot="1">
      <c r="A6" s="1257" t="s">
        <v>292</v>
      </c>
      <c r="B6" s="1258"/>
      <c r="C6" s="1258"/>
      <c r="D6" s="1258"/>
      <c r="E6" s="1258"/>
      <c r="F6" s="1258"/>
      <c r="G6" s="1258"/>
      <c r="H6" s="1258"/>
      <c r="I6" s="1258"/>
      <c r="J6" s="1258"/>
      <c r="K6" s="1258"/>
      <c r="L6" s="1258"/>
      <c r="M6" s="1258"/>
      <c r="N6" s="1258"/>
      <c r="O6" s="1258"/>
      <c r="P6" s="1258"/>
    </row>
    <row r="7" spans="1:16" s="742" customFormat="1" ht="33" customHeight="1" thickBot="1">
      <c r="A7" s="1279" t="s">
        <v>293</v>
      </c>
      <c r="B7" s="1279"/>
      <c r="C7" s="783" t="s">
        <v>440</v>
      </c>
      <c r="D7" s="783" t="s">
        <v>441</v>
      </c>
      <c r="E7" s="783" t="s">
        <v>76</v>
      </c>
      <c r="F7" s="783" t="s">
        <v>442</v>
      </c>
      <c r="G7" s="783" t="s">
        <v>77</v>
      </c>
      <c r="H7" s="783" t="s">
        <v>78</v>
      </c>
      <c r="I7" s="783" t="s">
        <v>79</v>
      </c>
      <c r="J7" s="783" t="s">
        <v>80</v>
      </c>
      <c r="K7" s="783" t="s">
        <v>81</v>
      </c>
      <c r="L7" s="783" t="s">
        <v>82</v>
      </c>
      <c r="M7" s="783" t="s">
        <v>83</v>
      </c>
      <c r="N7" s="783" t="s">
        <v>84</v>
      </c>
      <c r="O7" s="783" t="s">
        <v>63</v>
      </c>
      <c r="P7" s="784"/>
    </row>
    <row r="8" spans="1:16" s="742" customFormat="1" ht="13.5" customHeight="1" thickBot="1">
      <c r="A8" s="784">
        <v>1</v>
      </c>
      <c r="B8" s="802">
        <v>2</v>
      </c>
      <c r="C8" s="784">
        <v>3</v>
      </c>
      <c r="D8" s="784">
        <v>4</v>
      </c>
      <c r="E8" s="784">
        <v>5</v>
      </c>
      <c r="F8" s="784">
        <v>6</v>
      </c>
      <c r="G8" s="784">
        <v>7</v>
      </c>
      <c r="H8" s="784">
        <v>8</v>
      </c>
      <c r="I8" s="784">
        <v>9</v>
      </c>
      <c r="J8" s="784">
        <v>10</v>
      </c>
      <c r="K8" s="784">
        <v>11</v>
      </c>
      <c r="L8" s="784">
        <v>12</v>
      </c>
      <c r="M8" s="784">
        <v>13</v>
      </c>
      <c r="N8" s="784">
        <v>14</v>
      </c>
      <c r="O8" s="784">
        <v>15</v>
      </c>
      <c r="P8" s="784">
        <v>16</v>
      </c>
    </row>
    <row r="9" spans="1:16" s="748" customFormat="1" ht="15.75">
      <c r="A9" s="1275" t="s">
        <v>427</v>
      </c>
      <c r="B9" s="803" t="s">
        <v>428</v>
      </c>
      <c r="C9" s="763"/>
      <c r="D9" s="764"/>
      <c r="E9" s="764"/>
      <c r="F9" s="764"/>
      <c r="G9" s="764"/>
      <c r="H9" s="765"/>
      <c r="I9" s="765"/>
      <c r="J9" s="765"/>
      <c r="K9" s="765"/>
      <c r="L9" s="765"/>
      <c r="M9" s="765"/>
      <c r="N9" s="764"/>
      <c r="O9" s="764"/>
      <c r="P9" s="766"/>
    </row>
    <row r="10" spans="1:16" s="748" customFormat="1" ht="15.75">
      <c r="A10" s="1276"/>
      <c r="B10" s="804" t="s">
        <v>429</v>
      </c>
      <c r="C10" s="763"/>
      <c r="D10" s="764"/>
      <c r="E10" s="764"/>
      <c r="F10" s="764"/>
      <c r="G10" s="764"/>
      <c r="H10" s="765"/>
      <c r="I10" s="765"/>
      <c r="J10" s="765"/>
      <c r="K10" s="765"/>
      <c r="L10" s="765"/>
      <c r="M10" s="765"/>
      <c r="N10" s="764"/>
      <c r="O10" s="764"/>
      <c r="P10" s="766"/>
    </row>
    <row r="11" spans="1:17" s="748" customFormat="1" ht="15.75">
      <c r="A11" s="1276"/>
      <c r="B11" s="805" t="s">
        <v>430</v>
      </c>
      <c r="C11" s="768"/>
      <c r="D11" s="769"/>
      <c r="E11" s="769"/>
      <c r="F11" s="769"/>
      <c r="G11" s="769"/>
      <c r="H11" s="770"/>
      <c r="I11" s="770"/>
      <c r="J11" s="770"/>
      <c r="K11" s="770"/>
      <c r="L11" s="770"/>
      <c r="M11" s="770"/>
      <c r="N11" s="769"/>
      <c r="O11" s="769"/>
      <c r="P11" s="771"/>
      <c r="Q11" s="749"/>
    </row>
    <row r="12" spans="1:16" s="748" customFormat="1" ht="15.75">
      <c r="A12" s="1276"/>
      <c r="B12" s="804" t="s">
        <v>431</v>
      </c>
      <c r="C12" s="763"/>
      <c r="D12" s="764"/>
      <c r="E12" s="764"/>
      <c r="F12" s="764"/>
      <c r="G12" s="764"/>
      <c r="H12" s="765"/>
      <c r="I12" s="765"/>
      <c r="J12" s="765"/>
      <c r="K12" s="765"/>
      <c r="L12" s="765"/>
      <c r="M12" s="765"/>
      <c r="N12" s="764"/>
      <c r="O12" s="764"/>
      <c r="P12" s="766"/>
    </row>
    <row r="13" spans="1:16" s="748" customFormat="1" ht="16.5" thickBot="1">
      <c r="A13" s="1277"/>
      <c r="B13" s="806" t="s">
        <v>432</v>
      </c>
      <c r="C13" s="785"/>
      <c r="D13" s="786"/>
      <c r="E13" s="786"/>
      <c r="F13" s="786"/>
      <c r="G13" s="786"/>
      <c r="H13" s="787"/>
      <c r="I13" s="787"/>
      <c r="J13" s="787"/>
      <c r="K13" s="787"/>
      <c r="L13" s="787"/>
      <c r="M13" s="787"/>
      <c r="N13" s="786"/>
      <c r="O13" s="786"/>
      <c r="P13" s="788"/>
    </row>
    <row r="14" spans="1:16" s="748" customFormat="1" ht="15.75" customHeight="1">
      <c r="A14" s="1271" t="s">
        <v>438</v>
      </c>
      <c r="B14" s="807" t="s">
        <v>428</v>
      </c>
      <c r="C14" s="790"/>
      <c r="D14" s="791"/>
      <c r="E14" s="791"/>
      <c r="F14" s="791"/>
      <c r="G14" s="791"/>
      <c r="H14" s="792"/>
      <c r="I14" s="792"/>
      <c r="J14" s="792"/>
      <c r="K14" s="792"/>
      <c r="L14" s="792"/>
      <c r="M14" s="792"/>
      <c r="N14" s="791"/>
      <c r="O14" s="791"/>
      <c r="P14" s="793"/>
    </row>
    <row r="15" spans="1:16" s="748" customFormat="1" ht="15.75">
      <c r="A15" s="1272"/>
      <c r="B15" s="804" t="s">
        <v>429</v>
      </c>
      <c r="C15" s="763"/>
      <c r="D15" s="764"/>
      <c r="E15" s="764"/>
      <c r="F15" s="764"/>
      <c r="G15" s="764"/>
      <c r="H15" s="765"/>
      <c r="I15" s="765"/>
      <c r="J15" s="765"/>
      <c r="K15" s="765"/>
      <c r="L15" s="765"/>
      <c r="M15" s="765"/>
      <c r="N15" s="764"/>
      <c r="O15" s="764"/>
      <c r="P15" s="766"/>
    </row>
    <row r="16" spans="1:16" s="748" customFormat="1" ht="15.75">
      <c r="A16" s="1272"/>
      <c r="B16" s="805" t="s">
        <v>430</v>
      </c>
      <c r="C16" s="768"/>
      <c r="D16" s="769"/>
      <c r="E16" s="769"/>
      <c r="F16" s="769"/>
      <c r="G16" s="769"/>
      <c r="H16" s="770"/>
      <c r="I16" s="770"/>
      <c r="J16" s="770"/>
      <c r="K16" s="770"/>
      <c r="L16" s="770"/>
      <c r="M16" s="770"/>
      <c r="N16" s="769"/>
      <c r="O16" s="769"/>
      <c r="P16" s="771"/>
    </row>
    <row r="17" spans="1:16" s="748" customFormat="1" ht="15.75">
      <c r="A17" s="1272"/>
      <c r="B17" s="804" t="s">
        <v>431</v>
      </c>
      <c r="C17" s="763"/>
      <c r="D17" s="764"/>
      <c r="E17" s="764"/>
      <c r="F17" s="764"/>
      <c r="G17" s="764"/>
      <c r="H17" s="765"/>
      <c r="I17" s="765"/>
      <c r="J17" s="765"/>
      <c r="K17" s="765"/>
      <c r="L17" s="765"/>
      <c r="M17" s="765"/>
      <c r="N17" s="764"/>
      <c r="O17" s="764"/>
      <c r="P17" s="766"/>
    </row>
    <row r="18" spans="1:19" s="748" customFormat="1" ht="16.5" thickBot="1">
      <c r="A18" s="1273"/>
      <c r="B18" s="808" t="s">
        <v>432</v>
      </c>
      <c r="C18" s="794"/>
      <c r="D18" s="795"/>
      <c r="E18" s="795"/>
      <c r="F18" s="795"/>
      <c r="G18" s="795"/>
      <c r="H18" s="796"/>
      <c r="I18" s="796"/>
      <c r="J18" s="796"/>
      <c r="K18" s="796"/>
      <c r="L18" s="796"/>
      <c r="M18" s="796"/>
      <c r="N18" s="795"/>
      <c r="O18" s="795"/>
      <c r="P18" s="797"/>
      <c r="Q18" s="749"/>
      <c r="R18" s="749"/>
      <c r="S18" s="749"/>
    </row>
    <row r="19" spans="1:16" ht="18.75" customHeight="1">
      <c r="A19" s="1274" t="s">
        <v>433</v>
      </c>
      <c r="B19" s="803" t="s">
        <v>428</v>
      </c>
      <c r="C19" s="763"/>
      <c r="D19" s="764"/>
      <c r="E19" s="764"/>
      <c r="F19" s="764"/>
      <c r="G19" s="764"/>
      <c r="H19" s="781"/>
      <c r="I19" s="781"/>
      <c r="J19" s="781"/>
      <c r="K19" s="781"/>
      <c r="L19" s="781"/>
      <c r="M19" s="781"/>
      <c r="N19" s="764"/>
      <c r="O19" s="764"/>
      <c r="P19" s="789"/>
    </row>
    <row r="20" spans="1:16" s="748" customFormat="1" ht="15.75">
      <c r="A20" s="1272"/>
      <c r="B20" s="804" t="s">
        <v>429</v>
      </c>
      <c r="C20" s="763"/>
      <c r="D20" s="764"/>
      <c r="E20" s="764"/>
      <c r="F20" s="764"/>
      <c r="G20" s="764"/>
      <c r="H20" s="765"/>
      <c r="I20" s="765"/>
      <c r="J20" s="765"/>
      <c r="K20" s="765"/>
      <c r="L20" s="765"/>
      <c r="M20" s="765"/>
      <c r="N20" s="764"/>
      <c r="O20" s="764"/>
      <c r="P20" s="766"/>
    </row>
    <row r="21" spans="1:16" ht="15.75">
      <c r="A21" s="1272"/>
      <c r="B21" s="805" t="s">
        <v>430</v>
      </c>
      <c r="C21" s="768"/>
      <c r="D21" s="769"/>
      <c r="E21" s="769"/>
      <c r="F21" s="769"/>
      <c r="G21" s="769"/>
      <c r="H21" s="769"/>
      <c r="I21" s="769"/>
      <c r="J21" s="769"/>
      <c r="K21" s="769"/>
      <c r="L21" s="769"/>
      <c r="M21" s="769"/>
      <c r="N21" s="769"/>
      <c r="O21" s="769"/>
      <c r="P21" s="774"/>
    </row>
    <row r="22" spans="1:16" ht="18.75" customHeight="1" thickBot="1">
      <c r="A22" s="1278"/>
      <c r="B22" s="806" t="s">
        <v>432</v>
      </c>
      <c r="C22" s="785"/>
      <c r="D22" s="786"/>
      <c r="E22" s="786"/>
      <c r="F22" s="786"/>
      <c r="G22" s="786"/>
      <c r="H22" s="798"/>
      <c r="I22" s="798"/>
      <c r="J22" s="798"/>
      <c r="K22" s="798"/>
      <c r="L22" s="798"/>
      <c r="M22" s="798"/>
      <c r="N22" s="786"/>
      <c r="O22" s="786"/>
      <c r="P22" s="799"/>
    </row>
    <row r="23" spans="1:16" ht="18.75" customHeight="1">
      <c r="A23" s="1271" t="s">
        <v>434</v>
      </c>
      <c r="B23" s="807" t="s">
        <v>428</v>
      </c>
      <c r="C23" s="790"/>
      <c r="D23" s="791"/>
      <c r="E23" s="791"/>
      <c r="F23" s="791"/>
      <c r="G23" s="791"/>
      <c r="H23" s="792"/>
      <c r="I23" s="792"/>
      <c r="J23" s="792"/>
      <c r="K23" s="792"/>
      <c r="L23" s="792"/>
      <c r="M23" s="792"/>
      <c r="N23" s="791"/>
      <c r="O23" s="791"/>
      <c r="P23" s="800"/>
    </row>
    <row r="24" spans="1:16" s="748" customFormat="1" ht="15.75">
      <c r="A24" s="1272"/>
      <c r="B24" s="804" t="s">
        <v>429</v>
      </c>
      <c r="C24" s="763"/>
      <c r="D24" s="764"/>
      <c r="E24" s="764"/>
      <c r="F24" s="764"/>
      <c r="G24" s="764"/>
      <c r="H24" s="765"/>
      <c r="I24" s="765"/>
      <c r="J24" s="765"/>
      <c r="K24" s="765"/>
      <c r="L24" s="765"/>
      <c r="M24" s="765"/>
      <c r="N24" s="764"/>
      <c r="O24" s="764"/>
      <c r="P24" s="766"/>
    </row>
    <row r="25" spans="1:16" ht="18.75" customHeight="1">
      <c r="A25" s="1272"/>
      <c r="B25" s="805" t="s">
        <v>430</v>
      </c>
      <c r="C25" s="768"/>
      <c r="D25" s="769"/>
      <c r="E25" s="769"/>
      <c r="F25" s="769"/>
      <c r="G25" s="769"/>
      <c r="H25" s="769"/>
      <c r="I25" s="769"/>
      <c r="J25" s="769"/>
      <c r="K25" s="769"/>
      <c r="L25" s="769"/>
      <c r="M25" s="769"/>
      <c r="N25" s="769"/>
      <c r="O25" s="769"/>
      <c r="P25" s="774"/>
    </row>
    <row r="26" spans="1:16" ht="18.75" customHeight="1" thickBot="1">
      <c r="A26" s="1273"/>
      <c r="B26" s="808" t="s">
        <v>432</v>
      </c>
      <c r="C26" s="794"/>
      <c r="D26" s="795"/>
      <c r="E26" s="795"/>
      <c r="F26" s="795"/>
      <c r="G26" s="795"/>
      <c r="H26" s="801"/>
      <c r="I26" s="801"/>
      <c r="J26" s="801"/>
      <c r="K26" s="801"/>
      <c r="L26" s="801"/>
      <c r="M26" s="801"/>
      <c r="N26" s="795"/>
      <c r="O26" s="795"/>
      <c r="P26" s="797"/>
    </row>
    <row r="27" spans="1:16" ht="15.75">
      <c r="A27" s="1274" t="s">
        <v>435</v>
      </c>
      <c r="B27" s="803" t="s">
        <v>428</v>
      </c>
      <c r="C27" s="763"/>
      <c r="D27" s="764"/>
      <c r="E27" s="764"/>
      <c r="F27" s="764"/>
      <c r="G27" s="764"/>
      <c r="H27" s="781"/>
      <c r="I27" s="781"/>
      <c r="J27" s="781"/>
      <c r="K27" s="781"/>
      <c r="L27" s="781"/>
      <c r="M27" s="781"/>
      <c r="N27" s="764"/>
      <c r="O27" s="764"/>
      <c r="P27" s="766"/>
    </row>
    <row r="28" spans="1:18" ht="18" customHeight="1">
      <c r="A28" s="1272"/>
      <c r="B28" s="805" t="s">
        <v>430</v>
      </c>
      <c r="C28" s="768"/>
      <c r="D28" s="769"/>
      <c r="E28" s="769"/>
      <c r="F28" s="769"/>
      <c r="G28" s="769"/>
      <c r="H28" s="770"/>
      <c r="I28" s="770"/>
      <c r="J28" s="770"/>
      <c r="K28" s="770"/>
      <c r="L28" s="770"/>
      <c r="M28" s="770"/>
      <c r="N28" s="769"/>
      <c r="O28" s="769"/>
      <c r="P28" s="771"/>
      <c r="R28" s="750"/>
    </row>
    <row r="29" spans="1:19" ht="24" customHeight="1" thickBot="1">
      <c r="A29" s="1273"/>
      <c r="B29" s="805" t="s">
        <v>432</v>
      </c>
      <c r="C29" s="768"/>
      <c r="D29" s="769"/>
      <c r="E29" s="769"/>
      <c r="F29" s="769"/>
      <c r="G29" s="769"/>
      <c r="H29" s="782"/>
      <c r="I29" s="782"/>
      <c r="J29" s="782"/>
      <c r="K29" s="782"/>
      <c r="L29" s="782"/>
      <c r="M29" s="782"/>
      <c r="N29" s="769"/>
      <c r="O29" s="769"/>
      <c r="P29" s="771"/>
      <c r="Q29" s="750"/>
      <c r="R29" s="750"/>
      <c r="S29" s="750"/>
    </row>
    <row r="30" spans="1:16" ht="15.75">
      <c r="A30" s="752"/>
      <c r="B30" s="753"/>
      <c r="C30" s="754"/>
      <c r="D30" s="753"/>
      <c r="E30" s="753"/>
      <c r="F30" s="753"/>
      <c r="G30" s="753"/>
      <c r="H30" s="753"/>
      <c r="I30" s="753"/>
      <c r="J30" s="753"/>
      <c r="K30" s="753"/>
      <c r="L30" s="753"/>
      <c r="M30" s="753"/>
      <c r="N30" s="753"/>
      <c r="O30" s="753"/>
      <c r="P30" s="753"/>
    </row>
    <row r="31" spans="3:5" ht="15.75" customHeight="1">
      <c r="C31" s="757"/>
      <c r="D31" s="757"/>
      <c r="E31" s="757"/>
    </row>
    <row r="34" ht="15.75">
      <c r="B34" s="757" t="s">
        <v>436</v>
      </c>
    </row>
  </sheetData>
  <sheetProtection/>
  <mergeCells count="9">
    <mergeCell ref="A3:P3"/>
    <mergeCell ref="O1:P1"/>
    <mergeCell ref="A23:A26"/>
    <mergeCell ref="A27:A29"/>
    <mergeCell ref="A9:A13"/>
    <mergeCell ref="A14:A18"/>
    <mergeCell ref="A19:A22"/>
    <mergeCell ref="A6:P6"/>
    <mergeCell ref="A7:B7"/>
  </mergeCells>
  <printOptions horizontalCentered="1"/>
  <pageMargins left="0" right="0" top="0.1968503937007874" bottom="0.1968503937007874" header="0.1968503937007874" footer="0"/>
  <pageSetup blackAndWhite="1" fitToHeight="2" fitToWidth="1" horizontalDpi="600" verticalDpi="600" orientation="landscape" paperSize="9" scale="72" r:id="rId1"/>
</worksheet>
</file>

<file path=xl/worksheets/sheet17.xml><?xml version="1.0" encoding="utf-8"?>
<worksheet xmlns="http://schemas.openxmlformats.org/spreadsheetml/2006/main" xmlns:r="http://schemas.openxmlformats.org/officeDocument/2006/relationships">
  <sheetPr>
    <tabColor indexed="13"/>
    <pageSetUpPr fitToPage="1"/>
  </sheetPr>
  <dimension ref="A1:S34"/>
  <sheetViews>
    <sheetView showZeros="0" view="pageBreakPreview" zoomScaleSheetLayoutView="100" workbookViewId="0" topLeftCell="A1">
      <selection activeCell="C8" sqref="C8"/>
    </sheetView>
  </sheetViews>
  <sheetFormatPr defaultColWidth="9.00390625" defaultRowHeight="12.75"/>
  <cols>
    <col min="1" max="1" width="10.625" style="755" customWidth="1"/>
    <col min="2" max="2" width="39.875" style="751" customWidth="1"/>
    <col min="3" max="5" width="9.75390625" style="751" customWidth="1"/>
    <col min="6" max="7" width="11.125" style="751" customWidth="1"/>
    <col min="8" max="13" width="11.375" style="751" customWidth="1"/>
    <col min="14" max="16" width="11.125" style="751" customWidth="1"/>
    <col min="17" max="17" width="9.625" style="751" customWidth="1"/>
    <col min="18" max="16384" width="9.125" style="751" customWidth="1"/>
  </cols>
  <sheetData>
    <row r="1" spans="15:16" ht="15.75" customHeight="1">
      <c r="O1" s="1256" t="s">
        <v>470</v>
      </c>
      <c r="P1" s="1256"/>
    </row>
    <row r="3" spans="1:16" ht="15.75">
      <c r="A3" s="1255" t="s">
        <v>443</v>
      </c>
      <c r="B3" s="1255"/>
      <c r="C3" s="1255"/>
      <c r="D3" s="1255"/>
      <c r="E3" s="1255"/>
      <c r="F3" s="1255"/>
      <c r="G3" s="1255"/>
      <c r="H3" s="1255"/>
      <c r="I3" s="1255"/>
      <c r="J3" s="1255"/>
      <c r="K3" s="1255"/>
      <c r="L3" s="1255"/>
      <c r="M3" s="1255"/>
      <c r="N3" s="1255"/>
      <c r="O3" s="1255"/>
      <c r="P3" s="1255"/>
    </row>
    <row r="4" spans="1:16" ht="15.75">
      <c r="A4" s="756"/>
      <c r="B4" s="756"/>
      <c r="C4" s="756"/>
      <c r="D4" s="756"/>
      <c r="E4" s="756"/>
      <c r="F4" s="756"/>
      <c r="G4" s="756"/>
      <c r="H4" s="756"/>
      <c r="I4" s="756"/>
      <c r="J4" s="756"/>
      <c r="K4" s="756"/>
      <c r="L4" s="756"/>
      <c r="M4" s="756"/>
      <c r="N4" s="756"/>
      <c r="O4" s="756"/>
      <c r="P4" s="756"/>
    </row>
    <row r="5" spans="1:16" ht="15.75">
      <c r="A5" s="756"/>
      <c r="B5" s="756"/>
      <c r="C5" s="756"/>
      <c r="D5" s="756"/>
      <c r="E5" s="756"/>
      <c r="F5" s="756"/>
      <c r="G5" s="756"/>
      <c r="H5" s="756"/>
      <c r="I5" s="756"/>
      <c r="J5" s="756"/>
      <c r="K5" s="756"/>
      <c r="L5" s="756"/>
      <c r="M5" s="756"/>
      <c r="N5" s="756"/>
      <c r="O5" s="756"/>
      <c r="P5" s="756"/>
    </row>
    <row r="6" spans="1:16" s="741" customFormat="1" ht="12.75" customHeight="1" thickBot="1">
      <c r="A6" s="1257" t="s">
        <v>292</v>
      </c>
      <c r="B6" s="1258"/>
      <c r="C6" s="1258"/>
      <c r="D6" s="1258"/>
      <c r="E6" s="1258"/>
      <c r="F6" s="1258"/>
      <c r="G6" s="1258"/>
      <c r="H6" s="1258"/>
      <c r="I6" s="1258"/>
      <c r="J6" s="1258"/>
      <c r="K6" s="1258"/>
      <c r="L6" s="1258"/>
      <c r="M6" s="1258"/>
      <c r="N6" s="1258"/>
      <c r="O6" s="1258"/>
      <c r="P6" s="1258"/>
    </row>
    <row r="7" spans="1:16" s="742" customFormat="1" ht="33" customHeight="1" thickBot="1">
      <c r="A7" s="1279" t="s">
        <v>293</v>
      </c>
      <c r="B7" s="1279"/>
      <c r="C7" s="783" t="s">
        <v>440</v>
      </c>
      <c r="D7" s="783" t="s">
        <v>441</v>
      </c>
      <c r="E7" s="783" t="s">
        <v>76</v>
      </c>
      <c r="F7" s="783" t="s">
        <v>442</v>
      </c>
      <c r="G7" s="783" t="s">
        <v>77</v>
      </c>
      <c r="H7" s="783" t="s">
        <v>78</v>
      </c>
      <c r="I7" s="783" t="s">
        <v>79</v>
      </c>
      <c r="J7" s="783" t="s">
        <v>80</v>
      </c>
      <c r="K7" s="783" t="s">
        <v>81</v>
      </c>
      <c r="L7" s="783" t="s">
        <v>82</v>
      </c>
      <c r="M7" s="783" t="s">
        <v>83</v>
      </c>
      <c r="N7" s="783" t="s">
        <v>84</v>
      </c>
      <c r="O7" s="783" t="s">
        <v>63</v>
      </c>
      <c r="P7" s="784"/>
    </row>
    <row r="8" spans="1:16" s="742" customFormat="1" ht="13.5" customHeight="1" thickBot="1">
      <c r="A8" s="784">
        <v>1</v>
      </c>
      <c r="B8" s="802">
        <v>2</v>
      </c>
      <c r="C8" s="784">
        <v>3</v>
      </c>
      <c r="D8" s="784">
        <v>4</v>
      </c>
      <c r="E8" s="784">
        <v>5</v>
      </c>
      <c r="F8" s="784">
        <v>6</v>
      </c>
      <c r="G8" s="784">
        <v>7</v>
      </c>
      <c r="H8" s="784">
        <v>8</v>
      </c>
      <c r="I8" s="784">
        <v>9</v>
      </c>
      <c r="J8" s="784">
        <v>10</v>
      </c>
      <c r="K8" s="784">
        <v>11</v>
      </c>
      <c r="L8" s="784">
        <v>12</v>
      </c>
      <c r="M8" s="784">
        <v>13</v>
      </c>
      <c r="N8" s="784">
        <v>14</v>
      </c>
      <c r="O8" s="784">
        <v>15</v>
      </c>
      <c r="P8" s="784">
        <v>16</v>
      </c>
    </row>
    <row r="9" spans="1:16" s="748" customFormat="1" ht="15.75">
      <c r="A9" s="1275" t="s">
        <v>427</v>
      </c>
      <c r="B9" s="803" t="s">
        <v>428</v>
      </c>
      <c r="C9" s="763"/>
      <c r="D9" s="764"/>
      <c r="E9" s="764"/>
      <c r="F9" s="764"/>
      <c r="G9" s="764"/>
      <c r="H9" s="765"/>
      <c r="I9" s="765"/>
      <c r="J9" s="765"/>
      <c r="K9" s="765"/>
      <c r="L9" s="765"/>
      <c r="M9" s="765"/>
      <c r="N9" s="764"/>
      <c r="O9" s="764"/>
      <c r="P9" s="766"/>
    </row>
    <row r="10" spans="1:16" s="748" customFormat="1" ht="15.75">
      <c r="A10" s="1276"/>
      <c r="B10" s="804" t="s">
        <v>429</v>
      </c>
      <c r="C10" s="763"/>
      <c r="D10" s="764"/>
      <c r="E10" s="764"/>
      <c r="F10" s="764"/>
      <c r="G10" s="764"/>
      <c r="H10" s="765"/>
      <c r="I10" s="765"/>
      <c r="J10" s="765"/>
      <c r="K10" s="765"/>
      <c r="L10" s="765"/>
      <c r="M10" s="765"/>
      <c r="N10" s="764"/>
      <c r="O10" s="764"/>
      <c r="P10" s="766"/>
    </row>
    <row r="11" spans="1:17" s="748" customFormat="1" ht="15.75">
      <c r="A11" s="1276"/>
      <c r="B11" s="805" t="s">
        <v>430</v>
      </c>
      <c r="C11" s="768"/>
      <c r="D11" s="769"/>
      <c r="E11" s="769"/>
      <c r="F11" s="769"/>
      <c r="G11" s="769"/>
      <c r="H11" s="770"/>
      <c r="I11" s="770"/>
      <c r="J11" s="770"/>
      <c r="K11" s="770"/>
      <c r="L11" s="770"/>
      <c r="M11" s="770"/>
      <c r="N11" s="769"/>
      <c r="O11" s="769"/>
      <c r="P11" s="771"/>
      <c r="Q11" s="749"/>
    </row>
    <row r="12" spans="1:16" s="748" customFormat="1" ht="15.75">
      <c r="A12" s="1276"/>
      <c r="B12" s="804" t="s">
        <v>431</v>
      </c>
      <c r="C12" s="763"/>
      <c r="D12" s="764"/>
      <c r="E12" s="764"/>
      <c r="F12" s="764"/>
      <c r="G12" s="764"/>
      <c r="H12" s="765"/>
      <c r="I12" s="765"/>
      <c r="J12" s="765"/>
      <c r="K12" s="765"/>
      <c r="L12" s="765"/>
      <c r="M12" s="765"/>
      <c r="N12" s="764"/>
      <c r="O12" s="764"/>
      <c r="P12" s="766"/>
    </row>
    <row r="13" spans="1:16" s="748" customFormat="1" ht="16.5" thickBot="1">
      <c r="A13" s="1277"/>
      <c r="B13" s="806" t="s">
        <v>432</v>
      </c>
      <c r="C13" s="785"/>
      <c r="D13" s="786"/>
      <c r="E13" s="786"/>
      <c r="F13" s="786"/>
      <c r="G13" s="786"/>
      <c r="H13" s="787"/>
      <c r="I13" s="787"/>
      <c r="J13" s="787"/>
      <c r="K13" s="787"/>
      <c r="L13" s="787"/>
      <c r="M13" s="787"/>
      <c r="N13" s="786"/>
      <c r="O13" s="786"/>
      <c r="P13" s="788"/>
    </row>
    <row r="14" spans="1:16" s="748" customFormat="1" ht="15.75" customHeight="1">
      <c r="A14" s="1271" t="s">
        <v>438</v>
      </c>
      <c r="B14" s="807" t="s">
        <v>428</v>
      </c>
      <c r="C14" s="790"/>
      <c r="D14" s="791"/>
      <c r="E14" s="791"/>
      <c r="F14" s="791"/>
      <c r="G14" s="791"/>
      <c r="H14" s="792"/>
      <c r="I14" s="792"/>
      <c r="J14" s="792"/>
      <c r="K14" s="792"/>
      <c r="L14" s="792"/>
      <c r="M14" s="792"/>
      <c r="N14" s="791"/>
      <c r="O14" s="791"/>
      <c r="P14" s="793"/>
    </row>
    <row r="15" spans="1:16" s="748" customFormat="1" ht="15.75">
      <c r="A15" s="1272"/>
      <c r="B15" s="804" t="s">
        <v>429</v>
      </c>
      <c r="C15" s="763"/>
      <c r="D15" s="764"/>
      <c r="E15" s="764"/>
      <c r="F15" s="764"/>
      <c r="G15" s="764"/>
      <c r="H15" s="765"/>
      <c r="I15" s="765"/>
      <c r="J15" s="765"/>
      <c r="K15" s="765"/>
      <c r="L15" s="765"/>
      <c r="M15" s="765"/>
      <c r="N15" s="764"/>
      <c r="O15" s="764"/>
      <c r="P15" s="766"/>
    </row>
    <row r="16" spans="1:16" s="748" customFormat="1" ht="15.75">
      <c r="A16" s="1272"/>
      <c r="B16" s="805" t="s">
        <v>430</v>
      </c>
      <c r="C16" s="768"/>
      <c r="D16" s="769"/>
      <c r="E16" s="769"/>
      <c r="F16" s="769"/>
      <c r="G16" s="769"/>
      <c r="H16" s="770"/>
      <c r="I16" s="770"/>
      <c r="J16" s="770"/>
      <c r="K16" s="770"/>
      <c r="L16" s="770"/>
      <c r="M16" s="770"/>
      <c r="N16" s="769"/>
      <c r="O16" s="769"/>
      <c r="P16" s="771"/>
    </row>
    <row r="17" spans="1:16" s="748" customFormat="1" ht="15.75">
      <c r="A17" s="1272"/>
      <c r="B17" s="804" t="s">
        <v>431</v>
      </c>
      <c r="C17" s="763"/>
      <c r="D17" s="764"/>
      <c r="E17" s="764"/>
      <c r="F17" s="764"/>
      <c r="G17" s="764"/>
      <c r="H17" s="765"/>
      <c r="I17" s="765"/>
      <c r="J17" s="765"/>
      <c r="K17" s="765"/>
      <c r="L17" s="765"/>
      <c r="M17" s="765"/>
      <c r="N17" s="764"/>
      <c r="O17" s="764"/>
      <c r="P17" s="766"/>
    </row>
    <row r="18" spans="1:19" s="748" customFormat="1" ht="16.5" thickBot="1">
      <c r="A18" s="1273"/>
      <c r="B18" s="808" t="s">
        <v>432</v>
      </c>
      <c r="C18" s="794"/>
      <c r="D18" s="795"/>
      <c r="E18" s="795"/>
      <c r="F18" s="795"/>
      <c r="G18" s="795"/>
      <c r="H18" s="796"/>
      <c r="I18" s="796"/>
      <c r="J18" s="796"/>
      <c r="K18" s="796"/>
      <c r="L18" s="796"/>
      <c r="M18" s="796"/>
      <c r="N18" s="795"/>
      <c r="O18" s="795"/>
      <c r="P18" s="797"/>
      <c r="Q18" s="749"/>
      <c r="R18" s="749"/>
      <c r="S18" s="749"/>
    </row>
    <row r="19" spans="1:16" ht="18.75" customHeight="1">
      <c r="A19" s="1274" t="s">
        <v>433</v>
      </c>
      <c r="B19" s="803" t="s">
        <v>428</v>
      </c>
      <c r="C19" s="763"/>
      <c r="D19" s="764"/>
      <c r="E19" s="764"/>
      <c r="F19" s="764"/>
      <c r="G19" s="764"/>
      <c r="H19" s="781"/>
      <c r="I19" s="781"/>
      <c r="J19" s="781"/>
      <c r="K19" s="781"/>
      <c r="L19" s="781"/>
      <c r="M19" s="781"/>
      <c r="N19" s="764"/>
      <c r="O19" s="764"/>
      <c r="P19" s="789"/>
    </row>
    <row r="20" spans="1:16" s="748" customFormat="1" ht="15.75">
      <c r="A20" s="1272"/>
      <c r="B20" s="804" t="s">
        <v>429</v>
      </c>
      <c r="C20" s="763"/>
      <c r="D20" s="764"/>
      <c r="E20" s="764"/>
      <c r="F20" s="764"/>
      <c r="G20" s="764"/>
      <c r="H20" s="765"/>
      <c r="I20" s="765"/>
      <c r="J20" s="765"/>
      <c r="K20" s="765"/>
      <c r="L20" s="765"/>
      <c r="M20" s="765"/>
      <c r="N20" s="764"/>
      <c r="O20" s="764"/>
      <c r="P20" s="766"/>
    </row>
    <row r="21" spans="1:16" ht="15.75">
      <c r="A21" s="1272"/>
      <c r="B21" s="805" t="s">
        <v>430</v>
      </c>
      <c r="C21" s="768"/>
      <c r="D21" s="769"/>
      <c r="E21" s="769"/>
      <c r="F21" s="769"/>
      <c r="G21" s="769"/>
      <c r="H21" s="769"/>
      <c r="I21" s="769"/>
      <c r="J21" s="769"/>
      <c r="K21" s="769"/>
      <c r="L21" s="769"/>
      <c r="M21" s="769"/>
      <c r="N21" s="769"/>
      <c r="O21" s="769"/>
      <c r="P21" s="774"/>
    </row>
    <row r="22" spans="1:16" ht="18.75" customHeight="1" thickBot="1">
      <c r="A22" s="1278"/>
      <c r="B22" s="806" t="s">
        <v>432</v>
      </c>
      <c r="C22" s="785"/>
      <c r="D22" s="786"/>
      <c r="E22" s="786"/>
      <c r="F22" s="786"/>
      <c r="G22" s="786"/>
      <c r="H22" s="798"/>
      <c r="I22" s="798"/>
      <c r="J22" s="798"/>
      <c r="K22" s="798"/>
      <c r="L22" s="798"/>
      <c r="M22" s="798"/>
      <c r="N22" s="786"/>
      <c r="O22" s="786"/>
      <c r="P22" s="799"/>
    </row>
    <row r="23" spans="1:16" ht="18.75" customHeight="1">
      <c r="A23" s="1271" t="s">
        <v>434</v>
      </c>
      <c r="B23" s="807" t="s">
        <v>428</v>
      </c>
      <c r="C23" s="790"/>
      <c r="D23" s="791"/>
      <c r="E23" s="791"/>
      <c r="F23" s="791"/>
      <c r="G23" s="791"/>
      <c r="H23" s="792"/>
      <c r="I23" s="792"/>
      <c r="J23" s="792"/>
      <c r="K23" s="792"/>
      <c r="L23" s="792"/>
      <c r="M23" s="792"/>
      <c r="N23" s="791"/>
      <c r="O23" s="791"/>
      <c r="P23" s="800"/>
    </row>
    <row r="24" spans="1:16" s="748" customFormat="1" ht="15.75">
      <c r="A24" s="1272"/>
      <c r="B24" s="804" t="s">
        <v>429</v>
      </c>
      <c r="C24" s="763"/>
      <c r="D24" s="764"/>
      <c r="E24" s="764"/>
      <c r="F24" s="764"/>
      <c r="G24" s="764"/>
      <c r="H24" s="765"/>
      <c r="I24" s="765"/>
      <c r="J24" s="765"/>
      <c r="K24" s="765"/>
      <c r="L24" s="765"/>
      <c r="M24" s="765"/>
      <c r="N24" s="764"/>
      <c r="O24" s="764"/>
      <c r="P24" s="766"/>
    </row>
    <row r="25" spans="1:16" ht="18.75" customHeight="1">
      <c r="A25" s="1272"/>
      <c r="B25" s="805" t="s">
        <v>430</v>
      </c>
      <c r="C25" s="768"/>
      <c r="D25" s="769"/>
      <c r="E25" s="769"/>
      <c r="F25" s="769"/>
      <c r="G25" s="769"/>
      <c r="H25" s="769"/>
      <c r="I25" s="769"/>
      <c r="J25" s="769"/>
      <c r="K25" s="769"/>
      <c r="L25" s="769"/>
      <c r="M25" s="769"/>
      <c r="N25" s="769"/>
      <c r="O25" s="769"/>
      <c r="P25" s="774"/>
    </row>
    <row r="26" spans="1:16" ht="18.75" customHeight="1" thickBot="1">
      <c r="A26" s="1273"/>
      <c r="B26" s="808" t="s">
        <v>432</v>
      </c>
      <c r="C26" s="794"/>
      <c r="D26" s="795"/>
      <c r="E26" s="795"/>
      <c r="F26" s="795"/>
      <c r="G26" s="795"/>
      <c r="H26" s="801"/>
      <c r="I26" s="801"/>
      <c r="J26" s="801"/>
      <c r="K26" s="801"/>
      <c r="L26" s="801"/>
      <c r="M26" s="801"/>
      <c r="N26" s="795"/>
      <c r="O26" s="795"/>
      <c r="P26" s="797"/>
    </row>
    <row r="27" spans="1:16" ht="15.75">
      <c r="A27" s="1274" t="s">
        <v>435</v>
      </c>
      <c r="B27" s="803" t="s">
        <v>428</v>
      </c>
      <c r="C27" s="763"/>
      <c r="D27" s="764"/>
      <c r="E27" s="764"/>
      <c r="F27" s="764"/>
      <c r="G27" s="764"/>
      <c r="H27" s="781"/>
      <c r="I27" s="781"/>
      <c r="J27" s="781"/>
      <c r="K27" s="781"/>
      <c r="L27" s="781"/>
      <c r="M27" s="781"/>
      <c r="N27" s="764"/>
      <c r="O27" s="764"/>
      <c r="P27" s="766"/>
    </row>
    <row r="28" spans="1:18" ht="18" customHeight="1">
      <c r="A28" s="1272"/>
      <c r="B28" s="805" t="s">
        <v>430</v>
      </c>
      <c r="C28" s="768"/>
      <c r="D28" s="769"/>
      <c r="E28" s="769"/>
      <c r="F28" s="769"/>
      <c r="G28" s="769"/>
      <c r="H28" s="770"/>
      <c r="I28" s="770"/>
      <c r="J28" s="770"/>
      <c r="K28" s="770"/>
      <c r="L28" s="770"/>
      <c r="M28" s="770"/>
      <c r="N28" s="769"/>
      <c r="O28" s="769"/>
      <c r="P28" s="771"/>
      <c r="R28" s="750"/>
    </row>
    <row r="29" spans="1:19" ht="24" customHeight="1" thickBot="1">
      <c r="A29" s="1273"/>
      <c r="B29" s="805" t="s">
        <v>432</v>
      </c>
      <c r="C29" s="768"/>
      <c r="D29" s="769"/>
      <c r="E29" s="769"/>
      <c r="F29" s="769"/>
      <c r="G29" s="769"/>
      <c r="H29" s="782"/>
      <c r="I29" s="782"/>
      <c r="J29" s="782"/>
      <c r="K29" s="782"/>
      <c r="L29" s="782"/>
      <c r="M29" s="782"/>
      <c r="N29" s="769"/>
      <c r="O29" s="769"/>
      <c r="P29" s="771"/>
      <c r="Q29" s="750"/>
      <c r="R29" s="750"/>
      <c r="S29" s="750"/>
    </row>
    <row r="30" spans="1:16" ht="15.75">
      <c r="A30" s="752"/>
      <c r="B30" s="753"/>
      <c r="C30" s="754"/>
      <c r="D30" s="753"/>
      <c r="E30" s="753"/>
      <c r="F30" s="753"/>
      <c r="G30" s="753"/>
      <c r="H30" s="753"/>
      <c r="I30" s="753"/>
      <c r="J30" s="753"/>
      <c r="K30" s="753"/>
      <c r="L30" s="753"/>
      <c r="M30" s="753"/>
      <c r="N30" s="753"/>
      <c r="O30" s="753"/>
      <c r="P30" s="753"/>
    </row>
    <row r="31" spans="3:5" ht="15.75" customHeight="1">
      <c r="C31" s="757"/>
      <c r="D31" s="757"/>
      <c r="E31" s="757"/>
    </row>
    <row r="34" ht="15.75">
      <c r="B34" s="757" t="s">
        <v>436</v>
      </c>
    </row>
  </sheetData>
  <sheetProtection/>
  <mergeCells count="9">
    <mergeCell ref="A3:P3"/>
    <mergeCell ref="O1:P1"/>
    <mergeCell ref="A23:A26"/>
    <mergeCell ref="A27:A29"/>
    <mergeCell ref="A9:A13"/>
    <mergeCell ref="A14:A18"/>
    <mergeCell ref="A19:A22"/>
    <mergeCell ref="A6:P6"/>
    <mergeCell ref="A7:B7"/>
  </mergeCells>
  <printOptions horizontalCentered="1"/>
  <pageMargins left="0" right="0" top="0.1968503937007874" bottom="0.1968503937007874" header="0.1968503937007874" footer="0"/>
  <pageSetup blackAndWhite="1" fitToHeight="2"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sheetPr>
    <tabColor indexed="11"/>
  </sheetPr>
  <dimension ref="A1:H31"/>
  <sheetViews>
    <sheetView view="pageBreakPreview" zoomScaleSheetLayoutView="100" zoomScalePageLayoutView="0" workbookViewId="0" topLeftCell="A4">
      <selection activeCell="A7" sqref="A7:H7"/>
    </sheetView>
  </sheetViews>
  <sheetFormatPr defaultColWidth="9.00390625" defaultRowHeight="12.75"/>
  <cols>
    <col min="1" max="1" width="8.25390625" style="32" customWidth="1"/>
    <col min="2" max="2" width="11.75390625" style="32" customWidth="1"/>
    <col min="3" max="3" width="3.625" style="32" customWidth="1"/>
    <col min="4" max="4" width="15.125" style="32" customWidth="1"/>
    <col min="5" max="5" width="18.25390625" style="32" customWidth="1"/>
    <col min="6" max="6" width="8.75390625" style="32" customWidth="1"/>
    <col min="7" max="7" width="7.875" style="32" customWidth="1"/>
    <col min="8" max="8" width="14.25390625" style="32" customWidth="1"/>
    <col min="9" max="16384" width="9.125" style="32" customWidth="1"/>
  </cols>
  <sheetData>
    <row r="1" spans="7:8" ht="16.5">
      <c r="G1" s="1288" t="s">
        <v>512</v>
      </c>
      <c r="H1" s="1288"/>
    </row>
    <row r="5" spans="1:8" ht="18">
      <c r="A5" s="1289" t="s">
        <v>61</v>
      </c>
      <c r="B5" s="1289"/>
      <c r="C5" s="1289"/>
      <c r="D5" s="1289"/>
      <c r="E5" s="1289"/>
      <c r="F5" s="1289"/>
      <c r="G5" s="1289"/>
      <c r="H5" s="1289"/>
    </row>
    <row r="6" spans="1:8" ht="18">
      <c r="A6" s="1289" t="s">
        <v>515</v>
      </c>
      <c r="B6" s="1289"/>
      <c r="C6" s="1289"/>
      <c r="D6" s="1289"/>
      <c r="E6" s="1289"/>
      <c r="F6" s="1289"/>
      <c r="G6" s="1289"/>
      <c r="H6" s="1289"/>
    </row>
    <row r="7" spans="1:8" ht="18">
      <c r="A7" s="1289" t="s">
        <v>62</v>
      </c>
      <c r="B7" s="1289"/>
      <c r="C7" s="1289"/>
      <c r="D7" s="1289"/>
      <c r="E7" s="1289"/>
      <c r="F7" s="1289"/>
      <c r="G7" s="1289"/>
      <c r="H7" s="1289"/>
    </row>
    <row r="8" spans="1:8" ht="15.75">
      <c r="A8" s="1297" t="s">
        <v>67</v>
      </c>
      <c r="B8" s="1297"/>
      <c r="C8" s="1297"/>
      <c r="D8" s="1297"/>
      <c r="E8" s="1297"/>
      <c r="F8" s="1297"/>
      <c r="G8" s="1297"/>
      <c r="H8" s="1297"/>
    </row>
    <row r="12" spans="1:8" ht="20.25" customHeight="1">
      <c r="A12" s="1292" t="s">
        <v>504</v>
      </c>
      <c r="B12" s="1293"/>
      <c r="C12" s="1296" t="s">
        <v>68</v>
      </c>
      <c r="D12" s="1296"/>
      <c r="E12" s="1296"/>
      <c r="F12" s="1296"/>
      <c r="G12" s="1296"/>
      <c r="H12" s="1296" t="s">
        <v>69</v>
      </c>
    </row>
    <row r="13" spans="1:8" ht="27.75" customHeight="1">
      <c r="A13" s="1294"/>
      <c r="B13" s="1295"/>
      <c r="C13" s="1280" t="s">
        <v>70</v>
      </c>
      <c r="D13" s="1281"/>
      <c r="E13" s="34" t="s">
        <v>71</v>
      </c>
      <c r="F13" s="1290" t="s">
        <v>64</v>
      </c>
      <c r="G13" s="1291"/>
      <c r="H13" s="1296"/>
    </row>
    <row r="14" spans="1:8" ht="12.75">
      <c r="A14" s="1280">
        <v>1</v>
      </c>
      <c r="B14" s="1281"/>
      <c r="C14" s="1280">
        <v>2</v>
      </c>
      <c r="D14" s="1281"/>
      <c r="E14" s="34">
        <v>3</v>
      </c>
      <c r="F14" s="1280">
        <v>4</v>
      </c>
      <c r="G14" s="1281"/>
      <c r="H14" s="34">
        <v>5</v>
      </c>
    </row>
    <row r="15" spans="1:8" ht="12.75">
      <c r="A15" s="1284"/>
      <c r="B15" s="1285"/>
      <c r="C15" s="1284"/>
      <c r="D15" s="1285"/>
      <c r="E15" s="35"/>
      <c r="F15" s="1282"/>
      <c r="G15" s="1283"/>
      <c r="H15" s="35"/>
    </row>
    <row r="16" spans="1:8" ht="12.75">
      <c r="A16" s="1284"/>
      <c r="B16" s="1285"/>
      <c r="C16" s="1284"/>
      <c r="D16" s="1285"/>
      <c r="E16" s="35"/>
      <c r="F16" s="1282"/>
      <c r="G16" s="1283"/>
      <c r="H16" s="35"/>
    </row>
    <row r="17" spans="1:8" ht="12.75">
      <c r="A17" s="1284"/>
      <c r="B17" s="1285"/>
      <c r="C17" s="1284"/>
      <c r="D17" s="1285"/>
      <c r="E17" s="35"/>
      <c r="F17" s="1282"/>
      <c r="G17" s="1283"/>
      <c r="H17" s="35"/>
    </row>
    <row r="18" spans="1:8" ht="12.75">
      <c r="A18" s="1284"/>
      <c r="B18" s="1285"/>
      <c r="C18" s="1284"/>
      <c r="D18" s="1285"/>
      <c r="E18" s="35"/>
      <c r="F18" s="1282"/>
      <c r="G18" s="1283"/>
      <c r="H18" s="35"/>
    </row>
    <row r="19" spans="1:8" ht="12.75">
      <c r="A19" s="1284"/>
      <c r="B19" s="1285"/>
      <c r="C19" s="1284"/>
      <c r="D19" s="1285"/>
      <c r="E19" s="35"/>
      <c r="F19" s="1282"/>
      <c r="G19" s="1283"/>
      <c r="H19" s="35"/>
    </row>
    <row r="20" spans="1:8" ht="12.75">
      <c r="A20" s="1284"/>
      <c r="B20" s="1285"/>
      <c r="C20" s="1284"/>
      <c r="D20" s="1285"/>
      <c r="E20" s="35"/>
      <c r="F20" s="1282"/>
      <c r="G20" s="1283"/>
      <c r="H20" s="35"/>
    </row>
    <row r="21" spans="1:8" ht="12.75">
      <c r="A21" s="1284"/>
      <c r="B21" s="1285"/>
      <c r="C21" s="1284"/>
      <c r="D21" s="1285"/>
      <c r="E21" s="35"/>
      <c r="F21" s="1282"/>
      <c r="G21" s="1283"/>
      <c r="H21" s="35"/>
    </row>
    <row r="22" spans="1:8" ht="12.75">
      <c r="A22" s="1284"/>
      <c r="B22" s="1285"/>
      <c r="C22" s="1284"/>
      <c r="D22" s="1285"/>
      <c r="E22" s="35"/>
      <c r="F22" s="1282"/>
      <c r="G22" s="1283"/>
      <c r="H22" s="35"/>
    </row>
    <row r="23" spans="1:8" ht="12.75">
      <c r="A23" s="1286" t="s">
        <v>14</v>
      </c>
      <c r="B23" s="1287"/>
      <c r="C23" s="1284"/>
      <c r="D23" s="1285"/>
      <c r="E23" s="35"/>
      <c r="F23" s="1282"/>
      <c r="G23" s="1283"/>
      <c r="H23" s="35"/>
    </row>
    <row r="28" spans="2:5" ht="12.75">
      <c r="B28" s="36" t="s">
        <v>65</v>
      </c>
      <c r="D28" s="33"/>
      <c r="E28" s="33"/>
    </row>
    <row r="31" spans="2:5" ht="12.75">
      <c r="B31" s="37" t="s">
        <v>66</v>
      </c>
      <c r="D31" s="33"/>
      <c r="E31" s="33"/>
    </row>
  </sheetData>
  <sheetProtection/>
  <mergeCells count="40">
    <mergeCell ref="C23:D23"/>
    <mergeCell ref="C19:D19"/>
    <mergeCell ref="C20:D20"/>
    <mergeCell ref="C21:D21"/>
    <mergeCell ref="C22:D22"/>
    <mergeCell ref="A14:B14"/>
    <mergeCell ref="A8:H8"/>
    <mergeCell ref="C18:D18"/>
    <mergeCell ref="A15:B15"/>
    <mergeCell ref="A16:B16"/>
    <mergeCell ref="C15:D15"/>
    <mergeCell ref="C16:D16"/>
    <mergeCell ref="A17:B17"/>
    <mergeCell ref="C17:D17"/>
    <mergeCell ref="F18:G18"/>
    <mergeCell ref="G1:H1"/>
    <mergeCell ref="C13:D13"/>
    <mergeCell ref="A5:H5"/>
    <mergeCell ref="A6:H6"/>
    <mergeCell ref="A7:H7"/>
    <mergeCell ref="F13:G13"/>
    <mergeCell ref="A12:B13"/>
    <mergeCell ref="H12:H13"/>
    <mergeCell ref="C12:G12"/>
    <mergeCell ref="A22:B22"/>
    <mergeCell ref="A23:B23"/>
    <mergeCell ref="A18:B18"/>
    <mergeCell ref="A19:B19"/>
    <mergeCell ref="A20:B20"/>
    <mergeCell ref="A21:B21"/>
    <mergeCell ref="C14:D14"/>
    <mergeCell ref="F23:G23"/>
    <mergeCell ref="F19:G19"/>
    <mergeCell ref="F20:G20"/>
    <mergeCell ref="F21:G21"/>
    <mergeCell ref="F22:G22"/>
    <mergeCell ref="F14:G14"/>
    <mergeCell ref="F15:G15"/>
    <mergeCell ref="F16:G16"/>
    <mergeCell ref="F17:G17"/>
  </mergeCells>
  <printOptions horizontalCentered="1"/>
  <pageMargins left="0.15748031496062992" right="0.15748031496062992" top="0.984251968503937" bottom="0.984251968503937" header="0.5118110236220472" footer="0.5118110236220472"/>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tabColor indexed="10"/>
  </sheetPr>
  <dimension ref="A1:E28"/>
  <sheetViews>
    <sheetView view="pageBreakPreview" zoomScaleSheetLayoutView="100" workbookViewId="0" topLeftCell="A1">
      <selection activeCell="A2" sqref="A2:O2"/>
    </sheetView>
  </sheetViews>
  <sheetFormatPr defaultColWidth="9.00390625" defaultRowHeight="12.75"/>
  <cols>
    <col min="1" max="2" width="2.75390625" style="1" customWidth="1"/>
    <col min="3" max="3" width="28.625" style="1" customWidth="1"/>
    <col min="4" max="4" width="34.25390625" style="1" customWidth="1"/>
    <col min="5" max="5" width="28.625" style="1" customWidth="1"/>
    <col min="6" max="16384" width="9.125" style="1" customWidth="1"/>
  </cols>
  <sheetData>
    <row r="1" ht="15.75">
      <c r="E1" s="2" t="s">
        <v>454</v>
      </c>
    </row>
    <row r="4" spans="1:5" ht="15.75">
      <c r="A4" s="1298" t="s">
        <v>2</v>
      </c>
      <c r="B4" s="1298"/>
      <c r="C4" s="1298"/>
      <c r="D4" s="1298"/>
      <c r="E4" s="1298"/>
    </row>
    <row r="5" spans="1:5" ht="15.75">
      <c r="A5" s="1298" t="s">
        <v>453</v>
      </c>
      <c r="B5" s="1298"/>
      <c r="C5" s="1298"/>
      <c r="D5" s="1298"/>
      <c r="E5" s="1298"/>
    </row>
    <row r="6" spans="1:5" ht="15.75">
      <c r="A6" s="1298" t="s">
        <v>506</v>
      </c>
      <c r="B6" s="1298"/>
      <c r="C6" s="1298"/>
      <c r="D6" s="1298"/>
      <c r="E6" s="1298"/>
    </row>
    <row r="7" spans="1:5" ht="15.75">
      <c r="A7" s="1298" t="s">
        <v>3</v>
      </c>
      <c r="B7" s="1298"/>
      <c r="C7" s="1298"/>
      <c r="D7" s="1298"/>
      <c r="E7" s="1298"/>
    </row>
    <row r="12" spans="1:5" ht="62.25" customHeight="1">
      <c r="A12" s="1304" t="s">
        <v>0</v>
      </c>
      <c r="B12" s="1305"/>
      <c r="C12" s="3" t="s">
        <v>507</v>
      </c>
      <c r="D12" s="3" t="s">
        <v>478</v>
      </c>
      <c r="E12" s="3" t="s">
        <v>4</v>
      </c>
    </row>
    <row r="13" spans="1:5" ht="12.75">
      <c r="A13" s="1306">
        <v>1</v>
      </c>
      <c r="B13" s="1307"/>
      <c r="C13" s="38">
        <v>2</v>
      </c>
      <c r="D13" s="38">
        <v>3</v>
      </c>
      <c r="E13" s="38">
        <v>4</v>
      </c>
    </row>
    <row r="14" spans="1:5" ht="39.75" customHeight="1">
      <c r="A14" s="1299"/>
      <c r="B14" s="1300"/>
      <c r="C14" s="5" t="s">
        <v>5</v>
      </c>
      <c r="D14" s="6"/>
      <c r="E14" s="6"/>
    </row>
    <row r="15" spans="1:5" ht="39.75" customHeight="1">
      <c r="A15" s="1299"/>
      <c r="B15" s="1300"/>
      <c r="C15" s="15" t="s">
        <v>473</v>
      </c>
      <c r="D15" s="6"/>
      <c r="E15" s="6"/>
    </row>
    <row r="16" spans="1:5" ht="39.75" customHeight="1">
      <c r="A16" s="1299"/>
      <c r="B16" s="1300"/>
      <c r="C16" s="15" t="s">
        <v>474</v>
      </c>
      <c r="D16" s="6"/>
      <c r="E16" s="6"/>
    </row>
    <row r="17" spans="1:5" ht="39.75" customHeight="1">
      <c r="A17" s="1299"/>
      <c r="B17" s="1300"/>
      <c r="C17" s="15" t="s">
        <v>475</v>
      </c>
      <c r="D17" s="6"/>
      <c r="E17" s="6"/>
    </row>
    <row r="18" spans="1:5" ht="39.75" customHeight="1">
      <c r="A18" s="1299"/>
      <c r="B18" s="1300"/>
      <c r="C18" s="15" t="s">
        <v>474</v>
      </c>
      <c r="D18" s="6"/>
      <c r="E18" s="6"/>
    </row>
    <row r="19" spans="1:5" ht="39.75" customHeight="1">
      <c r="A19" s="1299"/>
      <c r="B19" s="1300"/>
      <c r="C19" s="15" t="s">
        <v>476</v>
      </c>
      <c r="D19" s="6"/>
      <c r="E19" s="6"/>
    </row>
    <row r="20" spans="1:5" ht="39.75" customHeight="1">
      <c r="A20" s="1299"/>
      <c r="B20" s="1300"/>
      <c r="C20" s="15"/>
      <c r="D20" s="6"/>
      <c r="E20" s="6"/>
    </row>
    <row r="21" spans="1:5" ht="39.75" customHeight="1">
      <c r="A21" s="1299"/>
      <c r="B21" s="1300"/>
      <c r="C21" s="15" t="s">
        <v>474</v>
      </c>
      <c r="D21" s="6"/>
      <c r="E21" s="6"/>
    </row>
    <row r="22" spans="1:5" ht="39.75" customHeight="1">
      <c r="A22" s="1299"/>
      <c r="B22" s="1300"/>
      <c r="C22" s="15" t="s">
        <v>477</v>
      </c>
      <c r="D22" s="6"/>
      <c r="E22" s="6"/>
    </row>
    <row r="23" spans="1:5" ht="39.75" customHeight="1">
      <c r="A23" s="1299"/>
      <c r="B23" s="1300"/>
      <c r="C23" s="15" t="s">
        <v>24</v>
      </c>
      <c r="D23" s="6"/>
      <c r="E23" s="6"/>
    </row>
    <row r="27" spans="1:3" ht="13.5" customHeight="1">
      <c r="A27" s="1301" t="s">
        <v>6</v>
      </c>
      <c r="B27" s="1301"/>
      <c r="C27" s="1301"/>
    </row>
    <row r="28" spans="2:5" ht="56.25" customHeight="1">
      <c r="B28" s="1302" t="s">
        <v>23</v>
      </c>
      <c r="C28" s="1303"/>
      <c r="D28" s="1303"/>
      <c r="E28" s="1303"/>
    </row>
  </sheetData>
  <mergeCells count="18">
    <mergeCell ref="A27:C27"/>
    <mergeCell ref="B28:E28"/>
    <mergeCell ref="A5:E5"/>
    <mergeCell ref="A12:B12"/>
    <mergeCell ref="A13:B13"/>
    <mergeCell ref="A14:B14"/>
    <mergeCell ref="A15:B15"/>
    <mergeCell ref="A22:B22"/>
    <mergeCell ref="A16:B16"/>
    <mergeCell ref="A17:B17"/>
    <mergeCell ref="A4:E4"/>
    <mergeCell ref="A6:E6"/>
    <mergeCell ref="A7:E7"/>
    <mergeCell ref="A23:B23"/>
    <mergeCell ref="A18:B18"/>
    <mergeCell ref="A19:B19"/>
    <mergeCell ref="A20:B20"/>
    <mergeCell ref="A21:B21"/>
  </mergeCells>
  <printOptions horizontalCentered="1"/>
  <pageMargins left="0.17" right="0.34" top="0.984251968503937" bottom="0.984251968503937" header="0.5118110236220472" footer="0.5118110236220472"/>
  <pageSetup horizontalDpi="600" verticalDpi="600" orientation="portrait" paperSize="9" scale="96" r:id="rId1"/>
  <rowBreaks count="1" manualBreakCount="1">
    <brk id="29" max="4" man="1"/>
  </rowBreaks>
</worksheet>
</file>

<file path=xl/worksheets/sheet2.xml><?xml version="1.0" encoding="utf-8"?>
<worksheet xmlns="http://schemas.openxmlformats.org/spreadsheetml/2006/main" xmlns:r="http://schemas.openxmlformats.org/officeDocument/2006/relationships">
  <sheetPr>
    <tabColor indexed="13"/>
    <outlinePr summaryBelow="0" summaryRight="0"/>
    <pageSetUpPr fitToPage="1"/>
  </sheetPr>
  <dimension ref="A1:BK84"/>
  <sheetViews>
    <sheetView showZeros="0" view="pageBreakPreview" zoomScaleNormal="85" zoomScaleSheetLayoutView="100" workbookViewId="0" topLeftCell="Y1">
      <selection activeCell="AL13" sqref="AL13"/>
    </sheetView>
  </sheetViews>
  <sheetFormatPr defaultColWidth="9.00390625" defaultRowHeight="12.75"/>
  <cols>
    <col min="1" max="1" width="42.125" style="53" customWidth="1"/>
    <col min="2" max="2" width="7.00390625" style="54" customWidth="1"/>
    <col min="3" max="4" width="12.00390625" style="53" customWidth="1"/>
    <col min="5" max="10" width="8.625" style="55" customWidth="1"/>
    <col min="11" max="14" width="9.875" style="55" customWidth="1"/>
    <col min="15" max="20" width="8.625" style="55" customWidth="1"/>
    <col min="21" max="22" width="9.125" style="55" customWidth="1"/>
    <col min="23" max="26" width="10.625" style="55" customWidth="1"/>
    <col min="27" max="32" width="9.125" style="55" customWidth="1"/>
    <col min="33" max="34" width="8.375" style="55" customWidth="1"/>
    <col min="35" max="38" width="10.00390625" style="55" customWidth="1"/>
    <col min="39" max="46" width="9.125" style="55" customWidth="1"/>
    <col min="47" max="47" width="9.75390625" style="220" customWidth="1"/>
    <col min="48" max="48" width="9.875" style="220" customWidth="1"/>
    <col min="49" max="52" width="9.125" style="220" customWidth="1"/>
    <col min="53" max="54" width="9.125" style="55" customWidth="1"/>
    <col min="55" max="55" width="9.625" style="55" customWidth="1"/>
    <col min="56" max="56" width="8.00390625" style="55" customWidth="1"/>
    <col min="57" max="57" width="9.625" style="55" customWidth="1"/>
    <col min="58" max="58" width="8.00390625" style="55" customWidth="1"/>
    <col min="59" max="62" width="9.125" style="55" customWidth="1"/>
    <col min="63" max="63" width="9.125" style="57" customWidth="1"/>
    <col min="64" max="16384" width="9.125" style="55" customWidth="1"/>
  </cols>
  <sheetData>
    <row r="1" spans="1:63" ht="12.75">
      <c r="A1" s="55"/>
      <c r="B1" s="55"/>
      <c r="C1" s="55"/>
      <c r="D1" s="55"/>
      <c r="AU1" s="55"/>
      <c r="AV1" s="55"/>
      <c r="AW1" s="55"/>
      <c r="AX1" s="55"/>
      <c r="AY1" s="55"/>
      <c r="AZ1" s="55"/>
      <c r="BE1" s="951" t="s">
        <v>457</v>
      </c>
      <c r="BF1" s="951"/>
      <c r="BK1" s="276"/>
    </row>
    <row r="2" spans="1:63" ht="24" customHeight="1">
      <c r="A2" s="950" t="s">
        <v>197</v>
      </c>
      <c r="B2" s="950"/>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c r="AS2" s="950"/>
      <c r="AT2" s="950"/>
      <c r="AU2" s="950"/>
      <c r="AV2" s="950"/>
      <c r="AW2" s="950"/>
      <c r="AX2" s="950"/>
      <c r="AY2" s="950"/>
      <c r="AZ2" s="950"/>
      <c r="BA2" s="950"/>
      <c r="BB2" s="950"/>
      <c r="BC2" s="950"/>
      <c r="BD2" s="950"/>
      <c r="BE2" s="950"/>
      <c r="BF2" s="950"/>
      <c r="BK2" s="276"/>
    </row>
    <row r="3" spans="1:63" ht="15.75" customHeight="1">
      <c r="A3" s="55"/>
      <c r="B3" s="239"/>
      <c r="C3" s="55"/>
      <c r="D3" s="55"/>
      <c r="AU3" s="55"/>
      <c r="AV3" s="55"/>
      <c r="AW3" s="55"/>
      <c r="AX3" s="55"/>
      <c r="AY3" s="55"/>
      <c r="AZ3" s="55"/>
      <c r="BE3" s="952" t="s">
        <v>145</v>
      </c>
      <c r="BF3" s="952"/>
      <c r="BK3" s="276"/>
    </row>
    <row r="4" spans="1:63" ht="15.75" customHeight="1">
      <c r="A4" s="55"/>
      <c r="B4" s="239"/>
      <c r="C4" s="55"/>
      <c r="D4" s="55"/>
      <c r="AU4" s="55"/>
      <c r="AV4" s="55"/>
      <c r="AW4" s="55"/>
      <c r="AX4" s="55"/>
      <c r="AY4" s="55"/>
      <c r="AZ4" s="55"/>
      <c r="BE4" s="240"/>
      <c r="BF4" s="240"/>
      <c r="BK4" s="276"/>
    </row>
    <row r="5" spans="1:63" ht="15.75" customHeight="1">
      <c r="A5" s="55"/>
      <c r="B5" s="239"/>
      <c r="C5" s="55"/>
      <c r="D5" s="55"/>
      <c r="AU5" s="55"/>
      <c r="AV5" s="55"/>
      <c r="AW5" s="55"/>
      <c r="AX5" s="55"/>
      <c r="AY5" s="55"/>
      <c r="AZ5" s="55"/>
      <c r="BE5" s="953" t="s">
        <v>146</v>
      </c>
      <c r="BF5" s="953"/>
      <c r="BK5" s="276"/>
    </row>
    <row r="6" spans="1:63" ht="15.75" customHeight="1">
      <c r="A6" s="55"/>
      <c r="B6" s="239"/>
      <c r="C6" s="55"/>
      <c r="D6" s="55"/>
      <c r="AU6" s="55"/>
      <c r="AV6" s="55"/>
      <c r="AW6" s="55"/>
      <c r="AX6" s="55"/>
      <c r="AY6" s="55"/>
      <c r="AZ6" s="55"/>
      <c r="BE6" s="948" t="s">
        <v>147</v>
      </c>
      <c r="BF6" s="948"/>
      <c r="BK6" s="276"/>
    </row>
    <row r="7" spans="1:63" ht="11.25" customHeight="1">
      <c r="A7" s="277"/>
      <c r="B7" s="239"/>
      <c r="C7" s="55"/>
      <c r="D7" s="55"/>
      <c r="AU7" s="55"/>
      <c r="AV7" s="55"/>
      <c r="AW7" s="55"/>
      <c r="AX7" s="55"/>
      <c r="AY7" s="55"/>
      <c r="AZ7" s="55"/>
      <c r="BK7" s="276"/>
    </row>
    <row r="8" spans="1:58" ht="27" customHeight="1">
      <c r="A8" s="964" t="s">
        <v>96</v>
      </c>
      <c r="B8" s="947" t="s">
        <v>149</v>
      </c>
      <c r="C8" s="963" t="s">
        <v>98</v>
      </c>
      <c r="D8" s="963" t="s">
        <v>99</v>
      </c>
      <c r="E8" s="974" t="s">
        <v>100</v>
      </c>
      <c r="F8" s="975"/>
      <c r="G8" s="975"/>
      <c r="H8" s="975"/>
      <c r="I8" s="975"/>
      <c r="J8" s="976"/>
      <c r="K8" s="976"/>
      <c r="L8" s="976"/>
      <c r="M8" s="976"/>
      <c r="N8" s="986"/>
      <c r="O8" s="987" t="s">
        <v>101</v>
      </c>
      <c r="P8" s="988"/>
      <c r="Q8" s="988"/>
      <c r="R8" s="988"/>
      <c r="S8" s="988"/>
      <c r="T8" s="989"/>
      <c r="U8" s="989"/>
      <c r="V8" s="989"/>
      <c r="W8" s="990"/>
      <c r="X8" s="991"/>
      <c r="Y8" s="941" t="s">
        <v>150</v>
      </c>
      <c r="Z8" s="971" t="s">
        <v>151</v>
      </c>
      <c r="AA8" s="974" t="s">
        <v>103</v>
      </c>
      <c r="AB8" s="975"/>
      <c r="AC8" s="975"/>
      <c r="AD8" s="975"/>
      <c r="AE8" s="975"/>
      <c r="AF8" s="976"/>
      <c r="AG8" s="976"/>
      <c r="AH8" s="976"/>
      <c r="AI8" s="977"/>
      <c r="AJ8" s="978"/>
      <c r="AK8" s="941" t="s">
        <v>152</v>
      </c>
      <c r="AL8" s="981" t="s">
        <v>153</v>
      </c>
      <c r="AM8" s="974" t="s">
        <v>105</v>
      </c>
      <c r="AN8" s="975"/>
      <c r="AO8" s="975"/>
      <c r="AP8" s="975"/>
      <c r="AQ8" s="975"/>
      <c r="AR8" s="976"/>
      <c r="AS8" s="976"/>
      <c r="AT8" s="976"/>
      <c r="AU8" s="977"/>
      <c r="AV8" s="978"/>
      <c r="AW8" s="965" t="s">
        <v>154</v>
      </c>
      <c r="AX8" s="965" t="s">
        <v>155</v>
      </c>
      <c r="AY8" s="970" t="s">
        <v>156</v>
      </c>
      <c r="AZ8" s="970" t="s">
        <v>157</v>
      </c>
      <c r="BA8" s="974" t="s">
        <v>158</v>
      </c>
      <c r="BB8" s="975"/>
      <c r="BC8" s="975"/>
      <c r="BD8" s="975"/>
      <c r="BE8" s="977"/>
      <c r="BF8" s="977"/>
    </row>
    <row r="9" spans="1:58" s="64" customFormat="1" ht="23.25" customHeight="1">
      <c r="A9" s="964"/>
      <c r="B9" s="947"/>
      <c r="C9" s="938"/>
      <c r="D9" s="938"/>
      <c r="E9" s="968" t="s">
        <v>159</v>
      </c>
      <c r="F9" s="978"/>
      <c r="G9" s="968" t="s">
        <v>160</v>
      </c>
      <c r="H9" s="978" t="s">
        <v>161</v>
      </c>
      <c r="I9" s="968" t="s">
        <v>162</v>
      </c>
      <c r="J9" s="978" t="s">
        <v>163</v>
      </c>
      <c r="K9" s="968" t="s">
        <v>164</v>
      </c>
      <c r="L9" s="978"/>
      <c r="M9" s="968" t="s">
        <v>165</v>
      </c>
      <c r="N9" s="978"/>
      <c r="O9" s="968" t="s">
        <v>166</v>
      </c>
      <c r="P9" s="978" t="s">
        <v>167</v>
      </c>
      <c r="Q9" s="968" t="s">
        <v>114</v>
      </c>
      <c r="R9" s="978" t="s">
        <v>168</v>
      </c>
      <c r="S9" s="968" t="s">
        <v>115</v>
      </c>
      <c r="T9" s="978" t="s">
        <v>169</v>
      </c>
      <c r="U9" s="968" t="s">
        <v>170</v>
      </c>
      <c r="V9" s="978" t="s">
        <v>171</v>
      </c>
      <c r="W9" s="992" t="s">
        <v>172</v>
      </c>
      <c r="X9" s="978"/>
      <c r="Y9" s="941"/>
      <c r="Z9" s="979"/>
      <c r="AA9" s="968" t="s">
        <v>121</v>
      </c>
      <c r="AB9" s="978" t="s">
        <v>173</v>
      </c>
      <c r="AC9" s="968" t="s">
        <v>122</v>
      </c>
      <c r="AD9" s="978" t="s">
        <v>174</v>
      </c>
      <c r="AE9" s="968" t="s">
        <v>175</v>
      </c>
      <c r="AF9" s="978" t="s">
        <v>176</v>
      </c>
      <c r="AG9" s="968" t="s">
        <v>177</v>
      </c>
      <c r="AH9" s="978" t="s">
        <v>178</v>
      </c>
      <c r="AI9" s="992" t="s">
        <v>195</v>
      </c>
      <c r="AJ9" s="993"/>
      <c r="AK9" s="941"/>
      <c r="AL9" s="982"/>
      <c r="AM9" s="968" t="s">
        <v>179</v>
      </c>
      <c r="AN9" s="978" t="s">
        <v>180</v>
      </c>
      <c r="AO9" s="968" t="s">
        <v>181</v>
      </c>
      <c r="AP9" s="978" t="s">
        <v>182</v>
      </c>
      <c r="AQ9" s="968" t="s">
        <v>183</v>
      </c>
      <c r="AR9" s="978" t="s">
        <v>184</v>
      </c>
      <c r="AS9" s="968" t="s">
        <v>185</v>
      </c>
      <c r="AT9" s="978" t="s">
        <v>186</v>
      </c>
      <c r="AU9" s="968" t="s">
        <v>196</v>
      </c>
      <c r="AV9" s="978"/>
      <c r="AW9" s="966"/>
      <c r="AX9" s="966"/>
      <c r="AY9" s="964"/>
      <c r="AZ9" s="964"/>
      <c r="BA9" s="968" t="s">
        <v>187</v>
      </c>
      <c r="BB9" s="969"/>
      <c r="BC9" s="968" t="s">
        <v>188</v>
      </c>
      <c r="BD9" s="969"/>
      <c r="BE9" s="968" t="s">
        <v>189</v>
      </c>
      <c r="BF9" s="969"/>
    </row>
    <row r="10" spans="1:58" s="64" customFormat="1" ht="16.5" customHeight="1">
      <c r="A10" s="964"/>
      <c r="B10" s="947"/>
      <c r="C10" s="938"/>
      <c r="D10" s="938"/>
      <c r="E10" s="954" t="s">
        <v>190</v>
      </c>
      <c r="F10" s="954" t="s">
        <v>191</v>
      </c>
      <c r="G10" s="954" t="s">
        <v>190</v>
      </c>
      <c r="H10" s="954" t="s">
        <v>191</v>
      </c>
      <c r="I10" s="954" t="s">
        <v>190</v>
      </c>
      <c r="J10" s="954" t="s">
        <v>191</v>
      </c>
      <c r="K10" s="954" t="s">
        <v>190</v>
      </c>
      <c r="L10" s="954" t="s">
        <v>191</v>
      </c>
      <c r="M10" s="954" t="s">
        <v>127</v>
      </c>
      <c r="N10" s="954" t="s">
        <v>128</v>
      </c>
      <c r="O10" s="954" t="s">
        <v>190</v>
      </c>
      <c r="P10" s="954" t="s">
        <v>191</v>
      </c>
      <c r="Q10" s="954" t="s">
        <v>190</v>
      </c>
      <c r="R10" s="954" t="s">
        <v>191</v>
      </c>
      <c r="S10" s="954" t="s">
        <v>190</v>
      </c>
      <c r="T10" s="954" t="s">
        <v>191</v>
      </c>
      <c r="U10" s="954" t="s">
        <v>190</v>
      </c>
      <c r="V10" s="954" t="s">
        <v>191</v>
      </c>
      <c r="W10" s="971" t="s">
        <v>127</v>
      </c>
      <c r="X10" s="971" t="s">
        <v>128</v>
      </c>
      <c r="Y10" s="941"/>
      <c r="Z10" s="979"/>
      <c r="AA10" s="954" t="s">
        <v>190</v>
      </c>
      <c r="AB10" s="954" t="s">
        <v>191</v>
      </c>
      <c r="AC10" s="954" t="s">
        <v>190</v>
      </c>
      <c r="AD10" s="954" t="s">
        <v>191</v>
      </c>
      <c r="AE10" s="954" t="s">
        <v>190</v>
      </c>
      <c r="AF10" s="954" t="s">
        <v>191</v>
      </c>
      <c r="AG10" s="954" t="s">
        <v>190</v>
      </c>
      <c r="AH10" s="954" t="s">
        <v>191</v>
      </c>
      <c r="AI10" s="941" t="s">
        <v>127</v>
      </c>
      <c r="AJ10" s="941" t="s">
        <v>128</v>
      </c>
      <c r="AK10" s="941"/>
      <c r="AL10" s="982"/>
      <c r="AM10" s="954" t="s">
        <v>190</v>
      </c>
      <c r="AN10" s="954" t="s">
        <v>192</v>
      </c>
      <c r="AO10" s="954" t="s">
        <v>190</v>
      </c>
      <c r="AP10" s="954" t="s">
        <v>192</v>
      </c>
      <c r="AQ10" s="954" t="s">
        <v>190</v>
      </c>
      <c r="AR10" s="954" t="s">
        <v>192</v>
      </c>
      <c r="AS10" s="954" t="s">
        <v>190</v>
      </c>
      <c r="AT10" s="954" t="s">
        <v>192</v>
      </c>
      <c r="AU10" s="941" t="s">
        <v>127</v>
      </c>
      <c r="AV10" s="941" t="s">
        <v>128</v>
      </c>
      <c r="AW10" s="966"/>
      <c r="AX10" s="966"/>
      <c r="AY10" s="964"/>
      <c r="AZ10" s="964"/>
      <c r="BA10" s="971" t="s">
        <v>193</v>
      </c>
      <c r="BB10" s="971" t="s">
        <v>128</v>
      </c>
      <c r="BC10" s="971" t="s">
        <v>127</v>
      </c>
      <c r="BD10" s="971" t="s">
        <v>128</v>
      </c>
      <c r="BE10" s="971" t="s">
        <v>193</v>
      </c>
      <c r="BF10" s="971" t="s">
        <v>128</v>
      </c>
    </row>
    <row r="11" spans="1:58" s="64" customFormat="1" ht="12" customHeight="1">
      <c r="A11" s="964"/>
      <c r="B11" s="947"/>
      <c r="C11" s="938"/>
      <c r="D11" s="938"/>
      <c r="E11" s="959"/>
      <c r="F11" s="959"/>
      <c r="G11" s="959"/>
      <c r="H11" s="959"/>
      <c r="I11" s="959"/>
      <c r="J11" s="959"/>
      <c r="K11" s="959"/>
      <c r="L11" s="959"/>
      <c r="M11" s="959"/>
      <c r="N11" s="959"/>
      <c r="O11" s="959"/>
      <c r="P11" s="959"/>
      <c r="Q11" s="959"/>
      <c r="R11" s="959"/>
      <c r="S11" s="959"/>
      <c r="T11" s="959"/>
      <c r="U11" s="959"/>
      <c r="V11" s="959"/>
      <c r="W11" s="972"/>
      <c r="X11" s="972"/>
      <c r="Y11" s="941"/>
      <c r="Z11" s="979"/>
      <c r="AA11" s="959"/>
      <c r="AB11" s="959"/>
      <c r="AC11" s="959"/>
      <c r="AD11" s="959"/>
      <c r="AE11" s="959"/>
      <c r="AF11" s="959"/>
      <c r="AG11" s="959"/>
      <c r="AH11" s="959"/>
      <c r="AI11" s="941"/>
      <c r="AJ11" s="941"/>
      <c r="AK11" s="941"/>
      <c r="AL11" s="982"/>
      <c r="AM11" s="959"/>
      <c r="AN11" s="959"/>
      <c r="AO11" s="959"/>
      <c r="AP11" s="959"/>
      <c r="AQ11" s="959"/>
      <c r="AR11" s="959"/>
      <c r="AS11" s="959"/>
      <c r="AT11" s="959"/>
      <c r="AU11" s="941"/>
      <c r="AV11" s="941"/>
      <c r="AW11" s="966"/>
      <c r="AX11" s="966"/>
      <c r="AY11" s="964"/>
      <c r="AZ11" s="964"/>
      <c r="BA11" s="972"/>
      <c r="BB11" s="972"/>
      <c r="BC11" s="972"/>
      <c r="BD11" s="972"/>
      <c r="BE11" s="972"/>
      <c r="BF11" s="972"/>
    </row>
    <row r="12" spans="1:58" s="65" customFormat="1" ht="18.75" customHeight="1">
      <c r="A12" s="964"/>
      <c r="B12" s="947"/>
      <c r="C12" s="934"/>
      <c r="D12" s="934"/>
      <c r="E12" s="960"/>
      <c r="F12" s="960"/>
      <c r="G12" s="960"/>
      <c r="H12" s="960"/>
      <c r="I12" s="960"/>
      <c r="J12" s="960"/>
      <c r="K12" s="960"/>
      <c r="L12" s="960"/>
      <c r="M12" s="960"/>
      <c r="N12" s="960"/>
      <c r="O12" s="960"/>
      <c r="P12" s="960"/>
      <c r="Q12" s="960"/>
      <c r="R12" s="960"/>
      <c r="S12" s="960"/>
      <c r="T12" s="960"/>
      <c r="U12" s="960"/>
      <c r="V12" s="960"/>
      <c r="W12" s="973"/>
      <c r="X12" s="973"/>
      <c r="Y12" s="941"/>
      <c r="Z12" s="980"/>
      <c r="AA12" s="960"/>
      <c r="AB12" s="960"/>
      <c r="AC12" s="960"/>
      <c r="AD12" s="960"/>
      <c r="AE12" s="960"/>
      <c r="AF12" s="960"/>
      <c r="AG12" s="960"/>
      <c r="AH12" s="960"/>
      <c r="AI12" s="941"/>
      <c r="AJ12" s="941"/>
      <c r="AK12" s="941"/>
      <c r="AL12" s="983"/>
      <c r="AM12" s="960"/>
      <c r="AN12" s="960"/>
      <c r="AO12" s="960"/>
      <c r="AP12" s="960"/>
      <c r="AQ12" s="960"/>
      <c r="AR12" s="960"/>
      <c r="AS12" s="960"/>
      <c r="AT12" s="960"/>
      <c r="AU12" s="941"/>
      <c r="AV12" s="941"/>
      <c r="AW12" s="967"/>
      <c r="AX12" s="967"/>
      <c r="AY12" s="964"/>
      <c r="AZ12" s="964"/>
      <c r="BA12" s="973"/>
      <c r="BB12" s="973"/>
      <c r="BC12" s="973"/>
      <c r="BD12" s="973"/>
      <c r="BE12" s="973"/>
      <c r="BF12" s="973"/>
    </row>
    <row r="13" spans="1:58" s="66" customFormat="1" ht="12.75">
      <c r="A13" s="61">
        <v>1</v>
      </c>
      <c r="B13" s="61">
        <v>2</v>
      </c>
      <c r="C13" s="61">
        <v>3</v>
      </c>
      <c r="D13" s="61">
        <v>4</v>
      </c>
      <c r="E13" s="61">
        <v>5</v>
      </c>
      <c r="F13" s="61">
        <v>6</v>
      </c>
      <c r="G13" s="61">
        <v>7</v>
      </c>
      <c r="H13" s="61">
        <v>8</v>
      </c>
      <c r="I13" s="61">
        <v>9</v>
      </c>
      <c r="J13" s="61">
        <v>10</v>
      </c>
      <c r="K13" s="61">
        <v>11</v>
      </c>
      <c r="L13" s="61">
        <v>12</v>
      </c>
      <c r="M13" s="61">
        <v>13</v>
      </c>
      <c r="N13" s="61">
        <v>14</v>
      </c>
      <c r="O13" s="61">
        <v>15</v>
      </c>
      <c r="P13" s="61">
        <v>16</v>
      </c>
      <c r="Q13" s="61">
        <v>17</v>
      </c>
      <c r="R13" s="61">
        <v>18</v>
      </c>
      <c r="S13" s="61">
        <v>19</v>
      </c>
      <c r="T13" s="61">
        <v>20</v>
      </c>
      <c r="U13" s="61">
        <v>21</v>
      </c>
      <c r="V13" s="61">
        <v>22</v>
      </c>
      <c r="W13" s="61">
        <v>23</v>
      </c>
      <c r="X13" s="61">
        <v>24</v>
      </c>
      <c r="Y13" s="61">
        <v>25</v>
      </c>
      <c r="Z13" s="61">
        <v>26</v>
      </c>
      <c r="AA13" s="61">
        <v>27</v>
      </c>
      <c r="AB13" s="61">
        <v>28</v>
      </c>
      <c r="AC13" s="61">
        <v>29</v>
      </c>
      <c r="AD13" s="61">
        <v>30</v>
      </c>
      <c r="AE13" s="61">
        <v>31</v>
      </c>
      <c r="AF13" s="61">
        <v>32</v>
      </c>
      <c r="AG13" s="61">
        <v>33</v>
      </c>
      <c r="AH13" s="61">
        <v>34</v>
      </c>
      <c r="AI13" s="61">
        <v>35</v>
      </c>
      <c r="AJ13" s="61">
        <v>36</v>
      </c>
      <c r="AK13" s="61">
        <v>37</v>
      </c>
      <c r="AL13" s="61">
        <v>38</v>
      </c>
      <c r="AM13" s="61">
        <v>39</v>
      </c>
      <c r="AN13" s="61">
        <v>40</v>
      </c>
      <c r="AO13" s="61">
        <v>41</v>
      </c>
      <c r="AP13" s="61">
        <v>42</v>
      </c>
      <c r="AQ13" s="61">
        <v>43</v>
      </c>
      <c r="AR13" s="61">
        <v>44</v>
      </c>
      <c r="AS13" s="61">
        <v>45</v>
      </c>
      <c r="AT13" s="59">
        <v>46</v>
      </c>
      <c r="AU13" s="59">
        <v>47</v>
      </c>
      <c r="AV13" s="59">
        <v>48</v>
      </c>
      <c r="AW13" s="59">
        <v>49</v>
      </c>
      <c r="AX13" s="59">
        <v>50</v>
      </c>
      <c r="AY13" s="59">
        <v>51</v>
      </c>
      <c r="AZ13" s="59">
        <v>52</v>
      </c>
      <c r="BA13" s="61">
        <v>53</v>
      </c>
      <c r="BB13" s="61">
        <v>54</v>
      </c>
      <c r="BC13" s="60">
        <v>55</v>
      </c>
      <c r="BD13" s="61">
        <v>56</v>
      </c>
      <c r="BE13" s="60">
        <v>57</v>
      </c>
      <c r="BF13" s="61">
        <v>58</v>
      </c>
    </row>
    <row r="14" spans="1:58" s="65" customFormat="1" ht="14.25">
      <c r="A14" s="67" t="s">
        <v>129</v>
      </c>
      <c r="B14" s="68"/>
      <c r="C14" s="69"/>
      <c r="D14" s="69"/>
      <c r="E14" s="70"/>
      <c r="F14" s="70"/>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69"/>
      <c r="AU14" s="69"/>
      <c r="AV14" s="69"/>
      <c r="AW14" s="69"/>
      <c r="AX14" s="69"/>
      <c r="AY14" s="69"/>
      <c r="AZ14" s="69"/>
      <c r="BA14" s="241"/>
      <c r="BB14" s="241"/>
      <c r="BC14" s="70"/>
      <c r="BD14" s="71"/>
      <c r="BE14" s="70"/>
      <c r="BF14" s="71"/>
    </row>
    <row r="15" spans="1:58" s="79" customFormat="1" ht="12.75">
      <c r="A15" s="73" t="s">
        <v>130</v>
      </c>
      <c r="B15" s="74"/>
      <c r="C15" s="75"/>
      <c r="D15" s="75"/>
      <c r="E15" s="77"/>
      <c r="F15" s="242"/>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243"/>
      <c r="AU15" s="76"/>
      <c r="AV15" s="76"/>
      <c r="AW15" s="76"/>
      <c r="AX15" s="76"/>
      <c r="AY15" s="76"/>
      <c r="AZ15" s="243"/>
      <c r="BA15" s="78"/>
      <c r="BB15" s="78"/>
      <c r="BC15" s="242"/>
      <c r="BD15" s="78"/>
      <c r="BE15" s="242"/>
      <c r="BF15" s="78"/>
    </row>
    <row r="16" spans="1:58" s="66" customFormat="1" ht="12.75" customHeight="1">
      <c r="A16" s="80" t="s">
        <v>131</v>
      </c>
      <c r="B16" s="81"/>
      <c r="C16" s="82"/>
      <c r="D16" s="82"/>
      <c r="E16" s="83"/>
      <c r="F16" s="24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245"/>
      <c r="AU16" s="85"/>
      <c r="AV16" s="85"/>
      <c r="AW16" s="85"/>
      <c r="AX16" s="85"/>
      <c r="AY16" s="85"/>
      <c r="AZ16" s="246"/>
      <c r="BA16" s="84"/>
      <c r="BB16" s="84"/>
      <c r="BC16" s="244"/>
      <c r="BD16" s="84"/>
      <c r="BE16" s="244"/>
      <c r="BF16" s="84"/>
    </row>
    <row r="17" spans="1:58" s="79" customFormat="1" ht="12.75">
      <c r="A17" s="73" t="s">
        <v>130</v>
      </c>
      <c r="B17" s="74"/>
      <c r="C17" s="75"/>
      <c r="D17" s="75"/>
      <c r="E17" s="77"/>
      <c r="F17" s="242"/>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243"/>
      <c r="AU17" s="76"/>
      <c r="AV17" s="76"/>
      <c r="AW17" s="76"/>
      <c r="AX17" s="76"/>
      <c r="AY17" s="76"/>
      <c r="AZ17" s="243"/>
      <c r="BA17" s="78"/>
      <c r="BB17" s="78"/>
      <c r="BC17" s="242"/>
      <c r="BD17" s="78"/>
      <c r="BE17" s="242"/>
      <c r="BF17" s="78"/>
    </row>
    <row r="18" spans="1:58" s="66" customFormat="1" ht="25.5" customHeight="1">
      <c r="A18" s="87" t="s">
        <v>132</v>
      </c>
      <c r="B18" s="88"/>
      <c r="C18" s="86"/>
      <c r="D18" s="86"/>
      <c r="E18" s="89"/>
      <c r="F18" s="247"/>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248"/>
      <c r="AU18" s="91"/>
      <c r="AV18" s="91"/>
      <c r="AW18" s="91"/>
      <c r="AX18" s="91"/>
      <c r="AY18" s="91"/>
      <c r="AZ18" s="249"/>
      <c r="BA18" s="90"/>
      <c r="BB18" s="90"/>
      <c r="BC18" s="247"/>
      <c r="BD18" s="90"/>
      <c r="BE18" s="247"/>
      <c r="BF18" s="90"/>
    </row>
    <row r="19" spans="1:58" s="79" customFormat="1" ht="12.75">
      <c r="A19" s="73" t="s">
        <v>130</v>
      </c>
      <c r="B19" s="74"/>
      <c r="C19" s="75"/>
      <c r="D19" s="75"/>
      <c r="E19" s="77"/>
      <c r="F19" s="242"/>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243"/>
      <c r="AU19" s="76"/>
      <c r="AV19" s="76"/>
      <c r="AW19" s="76"/>
      <c r="AX19" s="76"/>
      <c r="AY19" s="76"/>
      <c r="AZ19" s="243"/>
      <c r="BA19" s="78"/>
      <c r="BB19" s="78"/>
      <c r="BC19" s="242"/>
      <c r="BD19" s="78"/>
      <c r="BE19" s="242"/>
      <c r="BF19" s="78"/>
    </row>
    <row r="20" spans="1:58" s="66" customFormat="1" ht="12.75">
      <c r="A20" s="80" t="s">
        <v>133</v>
      </c>
      <c r="B20" s="81"/>
      <c r="C20" s="82"/>
      <c r="D20" s="82"/>
      <c r="E20" s="83"/>
      <c r="F20" s="24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245"/>
      <c r="AU20" s="85"/>
      <c r="AV20" s="85"/>
      <c r="AW20" s="85"/>
      <c r="AX20" s="85"/>
      <c r="AY20" s="85"/>
      <c r="AZ20" s="246"/>
      <c r="BA20" s="84"/>
      <c r="BB20" s="84"/>
      <c r="BC20" s="244"/>
      <c r="BD20" s="84"/>
      <c r="BE20" s="244"/>
      <c r="BF20" s="84"/>
    </row>
    <row r="21" spans="1:58" s="79" customFormat="1" ht="12.75">
      <c r="A21" s="73" t="s">
        <v>134</v>
      </c>
      <c r="B21" s="92"/>
      <c r="C21" s="75"/>
      <c r="D21" s="75"/>
      <c r="E21" s="77"/>
      <c r="F21" s="242"/>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243"/>
      <c r="AU21" s="76"/>
      <c r="AV21" s="76"/>
      <c r="AW21" s="76"/>
      <c r="AX21" s="76"/>
      <c r="AY21" s="76"/>
      <c r="AZ21" s="243"/>
      <c r="BA21" s="78"/>
      <c r="BB21" s="78"/>
      <c r="BC21" s="242"/>
      <c r="BD21" s="78"/>
      <c r="BE21" s="242"/>
      <c r="BF21" s="78"/>
    </row>
    <row r="22" spans="1:58" s="66" customFormat="1" ht="12.75">
      <c r="A22" s="80" t="s">
        <v>142</v>
      </c>
      <c r="B22" s="81"/>
      <c r="C22" s="82"/>
      <c r="D22" s="82"/>
      <c r="E22" s="83"/>
      <c r="F22" s="24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245"/>
      <c r="AU22" s="85"/>
      <c r="AV22" s="85"/>
      <c r="AW22" s="85"/>
      <c r="AX22" s="85"/>
      <c r="AY22" s="85"/>
      <c r="AZ22" s="246"/>
      <c r="BA22" s="84"/>
      <c r="BB22" s="84"/>
      <c r="BC22" s="244"/>
      <c r="BD22" s="84"/>
      <c r="BE22" s="244"/>
      <c r="BF22" s="84"/>
    </row>
    <row r="23" spans="1:58" s="79" customFormat="1" ht="12.75">
      <c r="A23" s="73" t="s">
        <v>130</v>
      </c>
      <c r="B23" s="92"/>
      <c r="C23" s="75"/>
      <c r="D23" s="75"/>
      <c r="E23" s="77"/>
      <c r="F23" s="242"/>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243"/>
      <c r="AU23" s="76"/>
      <c r="AV23" s="76"/>
      <c r="AW23" s="76"/>
      <c r="AX23" s="76"/>
      <c r="AY23" s="76"/>
      <c r="AZ23" s="243"/>
      <c r="BA23" s="78"/>
      <c r="BB23" s="78"/>
      <c r="BC23" s="242"/>
      <c r="BD23" s="78"/>
      <c r="BE23" s="242"/>
      <c r="BF23" s="78"/>
    </row>
    <row r="24" spans="1:58" s="65" customFormat="1" ht="14.25">
      <c r="A24" s="93" t="s">
        <v>135</v>
      </c>
      <c r="B24" s="94"/>
      <c r="C24" s="95"/>
      <c r="D24" s="95"/>
      <c r="E24" s="96"/>
      <c r="F24" s="96"/>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8"/>
      <c r="AU24" s="98"/>
      <c r="AV24" s="98"/>
      <c r="AW24" s="98"/>
      <c r="AX24" s="98"/>
      <c r="AY24" s="98"/>
      <c r="AZ24" s="98"/>
      <c r="BA24" s="98"/>
      <c r="BB24" s="98"/>
      <c r="BC24" s="98"/>
      <c r="BD24" s="97"/>
      <c r="BE24" s="96"/>
      <c r="BF24" s="97"/>
    </row>
    <row r="25" spans="1:58" s="106" customFormat="1" ht="18" customHeight="1" collapsed="1">
      <c r="A25" s="99"/>
      <c r="B25" s="100"/>
      <c r="C25" s="101"/>
      <c r="D25" s="101"/>
      <c r="E25" s="102"/>
      <c r="F25" s="102"/>
      <c r="G25" s="103"/>
      <c r="H25" s="103"/>
      <c r="I25" s="103"/>
      <c r="J25" s="103"/>
      <c r="K25" s="103"/>
      <c r="L25" s="103"/>
      <c r="M25" s="103"/>
      <c r="N25" s="103"/>
      <c r="O25" s="103"/>
      <c r="P25" s="103"/>
      <c r="Q25" s="103"/>
      <c r="R25" s="103"/>
      <c r="S25" s="103"/>
      <c r="T25" s="103"/>
      <c r="U25" s="104"/>
      <c r="V25" s="104"/>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5"/>
      <c r="AU25" s="105"/>
      <c r="AV25" s="105"/>
      <c r="AW25" s="105"/>
      <c r="AX25" s="105"/>
      <c r="AY25" s="105"/>
      <c r="AZ25" s="105"/>
      <c r="BA25" s="105"/>
      <c r="BB25" s="105"/>
      <c r="BC25" s="105"/>
      <c r="BD25" s="103"/>
      <c r="BE25" s="102"/>
      <c r="BF25" s="103"/>
    </row>
    <row r="26" spans="1:58" s="116" customFormat="1" ht="18" customHeight="1" collapsed="1">
      <c r="A26" s="107"/>
      <c r="B26" s="108"/>
      <c r="C26" s="109"/>
      <c r="D26" s="109"/>
      <c r="E26" s="110"/>
      <c r="F26" s="110"/>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250"/>
      <c r="AJ26" s="250"/>
      <c r="AK26" s="111"/>
      <c r="AL26" s="250"/>
      <c r="AM26" s="112"/>
      <c r="AN26" s="112"/>
      <c r="AO26" s="112"/>
      <c r="AP26" s="112"/>
      <c r="AQ26" s="112"/>
      <c r="AR26" s="112"/>
      <c r="AS26" s="112"/>
      <c r="AT26" s="251"/>
      <c r="AU26" s="113"/>
      <c r="AV26" s="113"/>
      <c r="AW26" s="113"/>
      <c r="AX26" s="113"/>
      <c r="AY26" s="113"/>
      <c r="AZ26" s="251"/>
      <c r="BA26" s="112"/>
      <c r="BB26" s="112"/>
      <c r="BC26" s="252"/>
      <c r="BD26" s="112"/>
      <c r="BE26" s="252"/>
      <c r="BF26" s="112"/>
    </row>
    <row r="27" spans="1:58" s="66" customFormat="1" ht="16.5" customHeight="1" hidden="1">
      <c r="A27" s="117"/>
      <c r="B27" s="118">
        <v>111</v>
      </c>
      <c r="C27" s="119"/>
      <c r="D27" s="119"/>
      <c r="E27" s="120"/>
      <c r="F27" s="120"/>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253"/>
      <c r="AU27" s="122"/>
      <c r="AV27" s="122"/>
      <c r="AW27" s="122"/>
      <c r="AX27" s="122"/>
      <c r="AY27" s="122"/>
      <c r="AZ27" s="254"/>
      <c r="BA27" s="121"/>
      <c r="BB27" s="121"/>
      <c r="BC27" s="120"/>
      <c r="BD27" s="121"/>
      <c r="BE27" s="120"/>
      <c r="BF27" s="121"/>
    </row>
    <row r="28" spans="1:58" s="66" customFormat="1" ht="27" customHeight="1" hidden="1">
      <c r="A28" s="117"/>
      <c r="B28" s="118">
        <v>112</v>
      </c>
      <c r="C28" s="119"/>
      <c r="D28" s="119"/>
      <c r="E28" s="83"/>
      <c r="F28" s="244"/>
      <c r="G28" s="84"/>
      <c r="H28" s="84"/>
      <c r="I28" s="84"/>
      <c r="J28" s="84"/>
      <c r="K28" s="84"/>
      <c r="L28" s="255"/>
      <c r="M28" s="255"/>
      <c r="N28" s="255"/>
      <c r="O28" s="121"/>
      <c r="P28" s="255"/>
      <c r="Q28" s="84"/>
      <c r="R28" s="255"/>
      <c r="S28" s="121"/>
      <c r="T28" s="255"/>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245"/>
      <c r="AU28" s="85"/>
      <c r="AV28" s="85"/>
      <c r="AW28" s="85"/>
      <c r="AX28" s="85"/>
      <c r="AY28" s="85"/>
      <c r="AZ28" s="246"/>
      <c r="BA28" s="84"/>
      <c r="BB28" s="84"/>
      <c r="BC28" s="244"/>
      <c r="BD28" s="84"/>
      <c r="BE28" s="244"/>
      <c r="BF28" s="84"/>
    </row>
    <row r="29" spans="1:58" s="66" customFormat="1" ht="27" customHeight="1" hidden="1">
      <c r="A29" s="117"/>
      <c r="B29" s="118">
        <v>116</v>
      </c>
      <c r="C29" s="119"/>
      <c r="D29" s="119"/>
      <c r="E29" s="83"/>
      <c r="F29" s="244"/>
      <c r="G29" s="84"/>
      <c r="H29" s="84"/>
      <c r="I29" s="84"/>
      <c r="J29" s="84"/>
      <c r="K29" s="84"/>
      <c r="L29" s="255"/>
      <c r="M29" s="255"/>
      <c r="N29" s="255"/>
      <c r="O29" s="121"/>
      <c r="P29" s="255"/>
      <c r="Q29" s="84"/>
      <c r="R29" s="255"/>
      <c r="S29" s="121"/>
      <c r="T29" s="255"/>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245"/>
      <c r="AU29" s="85"/>
      <c r="AV29" s="85"/>
      <c r="AW29" s="85"/>
      <c r="AX29" s="85"/>
      <c r="AY29" s="85"/>
      <c r="AZ29" s="246"/>
      <c r="BA29" s="84"/>
      <c r="BB29" s="84"/>
      <c r="BC29" s="244"/>
      <c r="BD29" s="84"/>
      <c r="BE29" s="244"/>
      <c r="BF29" s="84"/>
    </row>
    <row r="30" spans="1:58" s="126" customFormat="1" ht="41.25" customHeight="1">
      <c r="A30" s="123"/>
      <c r="B30" s="124"/>
      <c r="C30" s="125"/>
      <c r="D30" s="125"/>
      <c r="E30" s="115"/>
      <c r="F30" s="25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251"/>
      <c r="AU30" s="113"/>
      <c r="AV30" s="113"/>
      <c r="AW30" s="113"/>
      <c r="AX30" s="113"/>
      <c r="AY30" s="113"/>
      <c r="AZ30" s="251"/>
      <c r="BA30" s="112"/>
      <c r="BB30" s="112"/>
      <c r="BC30" s="252"/>
      <c r="BD30" s="112"/>
      <c r="BE30" s="252"/>
      <c r="BF30" s="112"/>
    </row>
    <row r="31" spans="1:58" s="126" customFormat="1" ht="27" customHeight="1">
      <c r="A31" s="123"/>
      <c r="B31" s="124"/>
      <c r="C31" s="125"/>
      <c r="D31" s="125"/>
      <c r="E31" s="115"/>
      <c r="F31" s="25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251"/>
      <c r="AU31" s="113"/>
      <c r="AV31" s="113"/>
      <c r="AW31" s="113"/>
      <c r="AX31" s="113"/>
      <c r="AY31" s="113"/>
      <c r="AZ31" s="251"/>
      <c r="BA31" s="112"/>
      <c r="BB31" s="112"/>
      <c r="BC31" s="252"/>
      <c r="BD31" s="112"/>
      <c r="BE31" s="252"/>
      <c r="BF31" s="112"/>
    </row>
    <row r="32" spans="1:58" s="126" customFormat="1" ht="19.5" customHeight="1" collapsed="1">
      <c r="A32" s="123"/>
      <c r="B32" s="124"/>
      <c r="C32" s="125"/>
      <c r="D32" s="125"/>
      <c r="E32" s="115"/>
      <c r="F32" s="25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251"/>
      <c r="AU32" s="113"/>
      <c r="AV32" s="113"/>
      <c r="AW32" s="113"/>
      <c r="AX32" s="113"/>
      <c r="AY32" s="113"/>
      <c r="AZ32" s="251"/>
      <c r="BA32" s="112"/>
      <c r="BB32" s="112"/>
      <c r="BC32" s="252"/>
      <c r="BD32" s="112"/>
      <c r="BE32" s="252"/>
      <c r="BF32" s="112"/>
    </row>
    <row r="33" spans="1:58" s="134" customFormat="1" ht="16.5" customHeight="1" hidden="1" collapsed="1">
      <c r="A33" s="127"/>
      <c r="B33" s="128"/>
      <c r="C33" s="129"/>
      <c r="D33" s="129"/>
      <c r="E33" s="130"/>
      <c r="F33" s="256"/>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257"/>
      <c r="AU33" s="132"/>
      <c r="AV33" s="132"/>
      <c r="AW33" s="132"/>
      <c r="AX33" s="132"/>
      <c r="AY33" s="132"/>
      <c r="AZ33" s="257"/>
      <c r="BA33" s="131"/>
      <c r="BB33" s="131"/>
      <c r="BC33" s="256"/>
      <c r="BD33" s="131"/>
      <c r="BE33" s="256"/>
      <c r="BF33" s="131"/>
    </row>
    <row r="34" spans="1:58" s="126" customFormat="1" ht="19.5" customHeight="1" hidden="1">
      <c r="A34" s="135"/>
      <c r="B34" s="136"/>
      <c r="C34" s="137"/>
      <c r="D34" s="137"/>
      <c r="E34" s="138"/>
      <c r="F34" s="258"/>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246"/>
      <c r="AU34" s="85"/>
      <c r="AV34" s="85"/>
      <c r="AW34" s="85"/>
      <c r="AX34" s="85"/>
      <c r="AY34" s="85"/>
      <c r="AZ34" s="246"/>
      <c r="BA34" s="139"/>
      <c r="BB34" s="139"/>
      <c r="BC34" s="258"/>
      <c r="BD34" s="139"/>
      <c r="BE34" s="258"/>
      <c r="BF34" s="139"/>
    </row>
    <row r="35" spans="1:58" s="126" customFormat="1" ht="25.5" customHeight="1" hidden="1">
      <c r="A35" s="135"/>
      <c r="B35" s="136"/>
      <c r="C35" s="137"/>
      <c r="D35" s="137"/>
      <c r="E35" s="138"/>
      <c r="F35" s="258"/>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246"/>
      <c r="AU35" s="85"/>
      <c r="AV35" s="85"/>
      <c r="AW35" s="85"/>
      <c r="AX35" s="85"/>
      <c r="AY35" s="85"/>
      <c r="AZ35" s="246"/>
      <c r="BA35" s="139"/>
      <c r="BB35" s="139"/>
      <c r="BC35" s="258"/>
      <c r="BD35" s="139"/>
      <c r="BE35" s="258"/>
      <c r="BF35" s="139"/>
    </row>
    <row r="36" spans="1:58" s="134" customFormat="1" ht="16.5" customHeight="1" hidden="1" collapsed="1">
      <c r="A36" s="127"/>
      <c r="B36" s="128"/>
      <c r="C36" s="129"/>
      <c r="D36" s="129"/>
      <c r="E36" s="130"/>
      <c r="F36" s="256"/>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257"/>
      <c r="AU36" s="132"/>
      <c r="AV36" s="132"/>
      <c r="AW36" s="132"/>
      <c r="AX36" s="132"/>
      <c r="AY36" s="132"/>
      <c r="AZ36" s="257"/>
      <c r="BA36" s="131"/>
      <c r="BB36" s="131"/>
      <c r="BC36" s="256"/>
      <c r="BD36" s="131"/>
      <c r="BE36" s="256"/>
      <c r="BF36" s="131"/>
    </row>
    <row r="37" spans="1:58" s="126" customFormat="1" ht="19.5" customHeight="1" hidden="1">
      <c r="A37" s="135"/>
      <c r="B37" s="136"/>
      <c r="C37" s="137"/>
      <c r="D37" s="137"/>
      <c r="E37" s="138"/>
      <c r="F37" s="258"/>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246"/>
      <c r="AU37" s="85"/>
      <c r="AV37" s="85"/>
      <c r="AW37" s="85"/>
      <c r="AX37" s="85"/>
      <c r="AY37" s="85"/>
      <c r="AZ37" s="246"/>
      <c r="BA37" s="139"/>
      <c r="BB37" s="139"/>
      <c r="BC37" s="258"/>
      <c r="BD37" s="139"/>
      <c r="BE37" s="258"/>
      <c r="BF37" s="139"/>
    </row>
    <row r="38" spans="1:58" s="126" customFormat="1" ht="26.25" customHeight="1" hidden="1">
      <c r="A38" s="135"/>
      <c r="B38" s="136"/>
      <c r="C38" s="137"/>
      <c r="D38" s="137"/>
      <c r="E38" s="138"/>
      <c r="F38" s="258"/>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246"/>
      <c r="AU38" s="85"/>
      <c r="AV38" s="85"/>
      <c r="AW38" s="85"/>
      <c r="AX38" s="85"/>
      <c r="AY38" s="85"/>
      <c r="AZ38" s="246"/>
      <c r="BA38" s="139"/>
      <c r="BB38" s="139"/>
      <c r="BC38" s="258"/>
      <c r="BD38" s="139"/>
      <c r="BE38" s="258"/>
      <c r="BF38" s="139"/>
    </row>
    <row r="39" spans="1:58" s="134" customFormat="1" ht="29.25" customHeight="1" hidden="1">
      <c r="A39" s="127"/>
      <c r="B39" s="128"/>
      <c r="C39" s="129"/>
      <c r="D39" s="129"/>
      <c r="E39" s="130"/>
      <c r="F39" s="256"/>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257"/>
      <c r="AU39" s="132"/>
      <c r="AV39" s="132"/>
      <c r="AW39" s="132"/>
      <c r="AX39" s="132"/>
      <c r="AY39" s="132"/>
      <c r="AZ39" s="257"/>
      <c r="BA39" s="131"/>
      <c r="BB39" s="131"/>
      <c r="BC39" s="256"/>
      <c r="BD39" s="131"/>
      <c r="BE39" s="256"/>
      <c r="BF39" s="131"/>
    </row>
    <row r="40" spans="1:58" s="126" customFormat="1" ht="21" customHeight="1" collapsed="1">
      <c r="A40" s="123"/>
      <c r="B40" s="141"/>
      <c r="C40" s="125"/>
      <c r="D40" s="125"/>
      <c r="E40" s="115"/>
      <c r="F40" s="25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251"/>
      <c r="AU40" s="113"/>
      <c r="AV40" s="113"/>
      <c r="AW40" s="113"/>
      <c r="AX40" s="113"/>
      <c r="AY40" s="113"/>
      <c r="AZ40" s="251"/>
      <c r="BA40" s="112"/>
      <c r="BB40" s="112"/>
      <c r="BC40" s="252"/>
      <c r="BD40" s="112"/>
      <c r="BE40" s="252"/>
      <c r="BF40" s="112"/>
    </row>
    <row r="41" spans="1:58" s="134" customFormat="1" ht="21" customHeight="1" hidden="1" collapsed="1">
      <c r="A41" s="127"/>
      <c r="B41" s="128"/>
      <c r="C41" s="129"/>
      <c r="D41" s="129"/>
      <c r="E41" s="130"/>
      <c r="F41" s="256"/>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257"/>
      <c r="AU41" s="132"/>
      <c r="AV41" s="132"/>
      <c r="AW41" s="132"/>
      <c r="AX41" s="132"/>
      <c r="AY41" s="132"/>
      <c r="AZ41" s="257"/>
      <c r="BA41" s="131"/>
      <c r="BB41" s="131"/>
      <c r="BC41" s="256"/>
      <c r="BD41" s="131"/>
      <c r="BE41" s="256"/>
      <c r="BF41" s="131"/>
    </row>
    <row r="42" spans="1:58" s="134" customFormat="1" ht="17.25" customHeight="1" hidden="1">
      <c r="A42" s="142"/>
      <c r="B42" s="143"/>
      <c r="C42" s="137"/>
      <c r="D42" s="137"/>
      <c r="E42" s="138"/>
      <c r="F42" s="258"/>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246"/>
      <c r="AU42" s="85"/>
      <c r="AV42" s="85"/>
      <c r="AW42" s="85"/>
      <c r="AX42" s="85"/>
      <c r="AY42" s="85"/>
      <c r="AZ42" s="246"/>
      <c r="BA42" s="139"/>
      <c r="BB42" s="139"/>
      <c r="BC42" s="258"/>
      <c r="BD42" s="139"/>
      <c r="BE42" s="258"/>
      <c r="BF42" s="139"/>
    </row>
    <row r="43" spans="1:58" s="134" customFormat="1" ht="17.25" customHeight="1" hidden="1">
      <c r="A43" s="144"/>
      <c r="B43" s="136"/>
      <c r="C43" s="137"/>
      <c r="D43" s="137"/>
      <c r="E43" s="138"/>
      <c r="F43" s="258"/>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246"/>
      <c r="AU43" s="85"/>
      <c r="AV43" s="85"/>
      <c r="AW43" s="85"/>
      <c r="AX43" s="85"/>
      <c r="AY43" s="85"/>
      <c r="AZ43" s="246"/>
      <c r="BA43" s="139"/>
      <c r="BB43" s="139"/>
      <c r="BC43" s="258"/>
      <c r="BD43" s="139"/>
      <c r="BE43" s="258"/>
      <c r="BF43" s="139"/>
    </row>
    <row r="44" spans="1:58" s="134" customFormat="1" ht="18" customHeight="1" hidden="1">
      <c r="A44" s="144"/>
      <c r="B44" s="136"/>
      <c r="C44" s="137"/>
      <c r="D44" s="137"/>
      <c r="E44" s="138"/>
      <c r="F44" s="258"/>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246"/>
      <c r="AU44" s="85"/>
      <c r="AV44" s="85"/>
      <c r="AW44" s="85"/>
      <c r="AX44" s="85"/>
      <c r="AY44" s="85"/>
      <c r="AZ44" s="246"/>
      <c r="BA44" s="139"/>
      <c r="BB44" s="139"/>
      <c r="BC44" s="258"/>
      <c r="BD44" s="139"/>
      <c r="BE44" s="258"/>
      <c r="BF44" s="139"/>
    </row>
    <row r="45" spans="1:58" s="134" customFormat="1" ht="15.75" customHeight="1" hidden="1">
      <c r="A45" s="144"/>
      <c r="B45" s="136"/>
      <c r="C45" s="137"/>
      <c r="D45" s="137"/>
      <c r="E45" s="138"/>
      <c r="F45" s="258"/>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246"/>
      <c r="AU45" s="85"/>
      <c r="AV45" s="85"/>
      <c r="AW45" s="85"/>
      <c r="AX45" s="85"/>
      <c r="AY45" s="85"/>
      <c r="AZ45" s="246"/>
      <c r="BA45" s="139"/>
      <c r="BB45" s="139"/>
      <c r="BC45" s="258"/>
      <c r="BD45" s="139"/>
      <c r="BE45" s="258"/>
      <c r="BF45" s="139"/>
    </row>
    <row r="46" spans="1:58" s="134" customFormat="1" ht="17.25" customHeight="1" hidden="1">
      <c r="A46" s="144"/>
      <c r="B46" s="136"/>
      <c r="C46" s="137"/>
      <c r="D46" s="137"/>
      <c r="E46" s="138"/>
      <c r="F46" s="258"/>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246"/>
      <c r="AU46" s="85"/>
      <c r="AV46" s="85"/>
      <c r="AW46" s="85"/>
      <c r="AX46" s="85"/>
      <c r="AY46" s="85"/>
      <c r="AZ46" s="246"/>
      <c r="BA46" s="139"/>
      <c r="BB46" s="139"/>
      <c r="BC46" s="258"/>
      <c r="BD46" s="139"/>
      <c r="BE46" s="258"/>
      <c r="BF46" s="139"/>
    </row>
    <row r="47" spans="1:58" s="134" customFormat="1" ht="18.75" customHeight="1" hidden="1" collapsed="1">
      <c r="A47" s="127"/>
      <c r="B47" s="128"/>
      <c r="C47" s="129"/>
      <c r="D47" s="129"/>
      <c r="E47" s="130"/>
      <c r="F47" s="256"/>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257"/>
      <c r="AU47" s="132"/>
      <c r="AV47" s="132"/>
      <c r="AW47" s="132"/>
      <c r="AX47" s="132"/>
      <c r="AY47" s="132"/>
      <c r="AZ47" s="257"/>
      <c r="BA47" s="131"/>
      <c r="BB47" s="131"/>
      <c r="BC47" s="256"/>
      <c r="BD47" s="131"/>
      <c r="BE47" s="256"/>
      <c r="BF47" s="131"/>
    </row>
    <row r="48" spans="1:58" s="126" customFormat="1" ht="16.5" customHeight="1" hidden="1">
      <c r="A48" s="135"/>
      <c r="B48" s="136"/>
      <c r="C48" s="137"/>
      <c r="D48" s="137"/>
      <c r="E48" s="138"/>
      <c r="F48" s="258"/>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246"/>
      <c r="AU48" s="85"/>
      <c r="AV48" s="85"/>
      <c r="AW48" s="85"/>
      <c r="AX48" s="85"/>
      <c r="AY48" s="85"/>
      <c r="AZ48" s="246"/>
      <c r="BA48" s="139"/>
      <c r="BB48" s="139"/>
      <c r="BC48" s="258"/>
      <c r="BD48" s="139"/>
      <c r="BE48" s="258"/>
      <c r="BF48" s="139"/>
    </row>
    <row r="49" spans="1:58" s="126" customFormat="1" ht="16.5" customHeight="1" hidden="1">
      <c r="A49" s="135"/>
      <c r="B49" s="136"/>
      <c r="C49" s="137"/>
      <c r="D49" s="137"/>
      <c r="E49" s="138"/>
      <c r="F49" s="258"/>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246"/>
      <c r="AU49" s="85"/>
      <c r="AV49" s="85"/>
      <c r="AW49" s="85"/>
      <c r="AX49" s="85"/>
      <c r="AY49" s="85"/>
      <c r="AZ49" s="246"/>
      <c r="BA49" s="139"/>
      <c r="BB49" s="139"/>
      <c r="BC49" s="258"/>
      <c r="BD49" s="139"/>
      <c r="BE49" s="258"/>
      <c r="BF49" s="139"/>
    </row>
    <row r="50" spans="1:58" s="126" customFormat="1" ht="15" customHeight="1" hidden="1">
      <c r="A50" s="145"/>
      <c r="B50" s="136"/>
      <c r="C50" s="137"/>
      <c r="D50" s="137"/>
      <c r="E50" s="138"/>
      <c r="F50" s="258"/>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246"/>
      <c r="AU50" s="85"/>
      <c r="AV50" s="85"/>
      <c r="AW50" s="85"/>
      <c r="AX50" s="85"/>
      <c r="AY50" s="85"/>
      <c r="AZ50" s="246"/>
      <c r="BA50" s="139"/>
      <c r="BB50" s="139"/>
      <c r="BC50" s="258"/>
      <c r="BD50" s="139"/>
      <c r="BE50" s="258"/>
      <c r="BF50" s="139"/>
    </row>
    <row r="51" spans="1:58" s="134" customFormat="1" ht="15" customHeight="1" hidden="1" collapsed="1">
      <c r="A51" s="146"/>
      <c r="B51" s="147"/>
      <c r="C51" s="129"/>
      <c r="D51" s="129"/>
      <c r="E51" s="130"/>
      <c r="F51" s="130"/>
      <c r="G51" s="130"/>
      <c r="H51" s="256"/>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257"/>
      <c r="AU51" s="132"/>
      <c r="AV51" s="132"/>
      <c r="AW51" s="132"/>
      <c r="AX51" s="132"/>
      <c r="AY51" s="132"/>
      <c r="AZ51" s="257"/>
      <c r="BA51" s="131"/>
      <c r="BB51" s="131"/>
      <c r="BC51" s="256"/>
      <c r="BD51" s="131"/>
      <c r="BE51" s="256"/>
      <c r="BF51" s="131"/>
    </row>
    <row r="52" spans="1:58" s="154" customFormat="1" ht="15" customHeight="1" hidden="1">
      <c r="A52" s="148"/>
      <c r="B52" s="149"/>
      <c r="C52" s="150"/>
      <c r="D52" s="150"/>
      <c r="E52" s="151"/>
      <c r="F52" s="259"/>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260"/>
      <c r="AU52" s="153"/>
      <c r="AV52" s="153"/>
      <c r="AW52" s="153"/>
      <c r="AX52" s="153"/>
      <c r="AY52" s="153"/>
      <c r="AZ52" s="260"/>
      <c r="BA52" s="152"/>
      <c r="BB52" s="152"/>
      <c r="BC52" s="259"/>
      <c r="BD52" s="152"/>
      <c r="BE52" s="259"/>
      <c r="BF52" s="152"/>
    </row>
    <row r="53" spans="1:58" s="154" customFormat="1" ht="15" customHeight="1" hidden="1">
      <c r="A53" s="148"/>
      <c r="B53" s="149"/>
      <c r="C53" s="150"/>
      <c r="D53" s="150"/>
      <c r="E53" s="151"/>
      <c r="F53" s="259"/>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260"/>
      <c r="AU53" s="153"/>
      <c r="AV53" s="153"/>
      <c r="AW53" s="153"/>
      <c r="AX53" s="153"/>
      <c r="AY53" s="153"/>
      <c r="AZ53" s="260"/>
      <c r="BA53" s="152"/>
      <c r="BB53" s="152"/>
      <c r="BC53" s="259"/>
      <c r="BD53" s="152"/>
      <c r="BE53" s="259"/>
      <c r="BF53" s="152"/>
    </row>
    <row r="54" spans="1:58" s="126" customFormat="1" ht="16.5" customHeight="1">
      <c r="A54" s="123"/>
      <c r="B54" s="124"/>
      <c r="C54" s="125"/>
      <c r="D54" s="125"/>
      <c r="E54" s="115"/>
      <c r="F54" s="25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251"/>
      <c r="AU54" s="113"/>
      <c r="AV54" s="113"/>
      <c r="AW54" s="113"/>
      <c r="AX54" s="113"/>
      <c r="AY54" s="113"/>
      <c r="AZ54" s="251"/>
      <c r="BA54" s="112"/>
      <c r="BB54" s="112"/>
      <c r="BC54" s="252"/>
      <c r="BD54" s="112"/>
      <c r="BE54" s="252"/>
      <c r="BF54" s="112"/>
    </row>
    <row r="55" spans="1:58" s="66" customFormat="1" ht="27" customHeight="1">
      <c r="A55" s="123"/>
      <c r="B55" s="124"/>
      <c r="C55" s="125"/>
      <c r="D55" s="125"/>
      <c r="E55" s="115"/>
      <c r="F55" s="25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251"/>
      <c r="AU55" s="113"/>
      <c r="AV55" s="113"/>
      <c r="AW55" s="113"/>
      <c r="AX55" s="113"/>
      <c r="AY55" s="113"/>
      <c r="AZ55" s="251"/>
      <c r="BA55" s="112"/>
      <c r="BB55" s="112"/>
      <c r="BC55" s="252"/>
      <c r="BD55" s="112"/>
      <c r="BE55" s="252"/>
      <c r="BF55" s="112"/>
    </row>
    <row r="56" spans="1:58" s="162" customFormat="1" ht="27" customHeight="1">
      <c r="A56" s="155"/>
      <c r="B56" s="156"/>
      <c r="C56" s="157"/>
      <c r="D56" s="157"/>
      <c r="E56" s="158"/>
      <c r="F56" s="261"/>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262"/>
      <c r="AU56" s="160"/>
      <c r="AV56" s="160"/>
      <c r="AW56" s="160"/>
      <c r="AX56" s="160"/>
      <c r="AY56" s="160"/>
      <c r="AZ56" s="262"/>
      <c r="BA56" s="159"/>
      <c r="BB56" s="159"/>
      <c r="BC56" s="261"/>
      <c r="BD56" s="159"/>
      <c r="BE56" s="261"/>
      <c r="BF56" s="159"/>
    </row>
    <row r="57" spans="1:58" s="66" customFormat="1" ht="17.25" customHeight="1">
      <c r="A57" s="123"/>
      <c r="B57" s="124"/>
      <c r="C57" s="125"/>
      <c r="D57" s="125"/>
      <c r="E57" s="115"/>
      <c r="F57" s="25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251"/>
      <c r="AU57" s="113"/>
      <c r="AV57" s="113"/>
      <c r="AW57" s="113"/>
      <c r="AX57" s="113"/>
      <c r="AY57" s="113"/>
      <c r="AZ57" s="251"/>
      <c r="BA57" s="112"/>
      <c r="BB57" s="112"/>
      <c r="BC57" s="252"/>
      <c r="BD57" s="112"/>
      <c r="BE57" s="252"/>
      <c r="BF57" s="112"/>
    </row>
    <row r="58" spans="1:58" s="116" customFormat="1" ht="18.75" customHeight="1">
      <c r="A58" s="123"/>
      <c r="B58" s="163"/>
      <c r="C58" s="164"/>
      <c r="D58" s="164"/>
      <c r="E58" s="165"/>
      <c r="F58" s="263"/>
      <c r="G58" s="166"/>
      <c r="H58" s="166"/>
      <c r="I58" s="166"/>
      <c r="J58" s="166"/>
      <c r="K58" s="166"/>
      <c r="L58" s="166"/>
      <c r="M58" s="166"/>
      <c r="N58" s="166"/>
      <c r="O58" s="166"/>
      <c r="P58" s="166"/>
      <c r="Q58" s="166"/>
      <c r="R58" s="166"/>
      <c r="S58" s="167"/>
      <c r="T58" s="167"/>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264"/>
      <c r="AU58" s="168"/>
      <c r="AV58" s="168"/>
      <c r="AW58" s="168"/>
      <c r="AX58" s="168"/>
      <c r="AY58" s="168"/>
      <c r="AZ58" s="264"/>
      <c r="BA58" s="166"/>
      <c r="BB58" s="166"/>
      <c r="BC58" s="263"/>
      <c r="BD58" s="166"/>
      <c r="BE58" s="263"/>
      <c r="BF58" s="166"/>
    </row>
    <row r="59" spans="1:58" s="116" customFormat="1" ht="16.5" customHeight="1">
      <c r="A59" s="123"/>
      <c r="B59" s="163"/>
      <c r="C59" s="164"/>
      <c r="D59" s="164"/>
      <c r="E59" s="165"/>
      <c r="F59" s="263"/>
      <c r="G59" s="166"/>
      <c r="H59" s="166"/>
      <c r="I59" s="166"/>
      <c r="J59" s="166"/>
      <c r="K59" s="166"/>
      <c r="L59" s="166"/>
      <c r="M59" s="166"/>
      <c r="N59" s="166"/>
      <c r="O59" s="166"/>
      <c r="P59" s="166"/>
      <c r="Q59" s="166"/>
      <c r="R59" s="166"/>
      <c r="S59" s="167"/>
      <c r="T59" s="167"/>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264"/>
      <c r="AU59" s="168"/>
      <c r="AV59" s="168"/>
      <c r="AW59" s="168"/>
      <c r="AX59" s="168"/>
      <c r="AY59" s="168"/>
      <c r="AZ59" s="264"/>
      <c r="BA59" s="166"/>
      <c r="BB59" s="166"/>
      <c r="BC59" s="263"/>
      <c r="BD59" s="166"/>
      <c r="BE59" s="263"/>
      <c r="BF59" s="166"/>
    </row>
    <row r="60" spans="1:58" s="66" customFormat="1" ht="16.5" customHeight="1">
      <c r="A60" s="123"/>
      <c r="B60" s="124"/>
      <c r="C60" s="125"/>
      <c r="D60" s="125"/>
      <c r="E60" s="115"/>
      <c r="F60" s="115"/>
      <c r="G60" s="115"/>
      <c r="H60" s="115"/>
      <c r="I60" s="115"/>
      <c r="J60" s="25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251"/>
      <c r="AU60" s="113"/>
      <c r="AV60" s="113"/>
      <c r="AW60" s="113"/>
      <c r="AX60" s="113"/>
      <c r="AY60" s="113"/>
      <c r="AZ60" s="251"/>
      <c r="BA60" s="112"/>
      <c r="BB60" s="112"/>
      <c r="BC60" s="252"/>
      <c r="BD60" s="112"/>
      <c r="BE60" s="252"/>
      <c r="BF60" s="112"/>
    </row>
    <row r="61" spans="1:58" s="66" customFormat="1" ht="16.5" customHeight="1">
      <c r="A61" s="123"/>
      <c r="B61" s="124"/>
      <c r="C61" s="125"/>
      <c r="D61" s="125"/>
      <c r="E61" s="115"/>
      <c r="F61" s="25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251"/>
      <c r="AU61" s="113"/>
      <c r="AV61" s="113"/>
      <c r="AW61" s="113"/>
      <c r="AX61" s="113"/>
      <c r="AY61" s="113"/>
      <c r="AZ61" s="251"/>
      <c r="BA61" s="112"/>
      <c r="BB61" s="112"/>
      <c r="BC61" s="252"/>
      <c r="BD61" s="112"/>
      <c r="BE61" s="252"/>
      <c r="BF61" s="112"/>
    </row>
    <row r="62" spans="1:58" s="162" customFormat="1" ht="29.25" customHeight="1" hidden="1">
      <c r="A62" s="155"/>
      <c r="B62" s="156"/>
      <c r="C62" s="157"/>
      <c r="D62" s="157"/>
      <c r="E62" s="158"/>
      <c r="F62" s="261"/>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262"/>
      <c r="AU62" s="160"/>
      <c r="AV62" s="160"/>
      <c r="AW62" s="160"/>
      <c r="AX62" s="160"/>
      <c r="AY62" s="160"/>
      <c r="AZ62" s="262"/>
      <c r="BA62" s="159"/>
      <c r="BB62" s="159"/>
      <c r="BC62" s="261"/>
      <c r="BD62" s="159"/>
      <c r="BE62" s="261"/>
      <c r="BF62" s="159"/>
    </row>
    <row r="63" spans="1:58" s="66" customFormat="1" ht="37.5" customHeight="1" hidden="1">
      <c r="A63" s="169"/>
      <c r="B63" s="112"/>
      <c r="C63" s="170"/>
      <c r="D63" s="170"/>
      <c r="E63" s="171"/>
      <c r="F63" s="171"/>
      <c r="G63" s="172"/>
      <c r="H63" s="172"/>
      <c r="I63" s="172"/>
      <c r="J63" s="172"/>
      <c r="K63" s="112"/>
      <c r="L63" s="112"/>
      <c r="M63" s="112"/>
      <c r="N63" s="112"/>
      <c r="O63" s="112"/>
      <c r="P63" s="172"/>
      <c r="Q63" s="172"/>
      <c r="R63" s="172"/>
      <c r="S63" s="112"/>
      <c r="T63" s="112"/>
      <c r="U63" s="112"/>
      <c r="V63" s="112"/>
      <c r="W63" s="172"/>
      <c r="X63" s="172"/>
      <c r="Y63" s="112"/>
      <c r="Z63" s="172"/>
      <c r="AA63" s="172"/>
      <c r="AB63" s="172"/>
      <c r="AC63" s="172"/>
      <c r="AD63" s="172"/>
      <c r="AE63" s="172"/>
      <c r="AF63" s="172"/>
      <c r="AG63" s="112"/>
      <c r="AH63" s="112"/>
      <c r="AI63" s="172"/>
      <c r="AJ63" s="172"/>
      <c r="AK63" s="112"/>
      <c r="AL63" s="172"/>
      <c r="AM63" s="172"/>
      <c r="AN63" s="172"/>
      <c r="AO63" s="172"/>
      <c r="AP63" s="172"/>
      <c r="AQ63" s="172"/>
      <c r="AR63" s="172"/>
      <c r="AS63" s="112"/>
      <c r="AT63" s="251"/>
      <c r="AU63" s="113"/>
      <c r="AV63" s="113"/>
      <c r="AW63" s="113"/>
      <c r="AX63" s="113"/>
      <c r="AY63" s="113"/>
      <c r="AZ63" s="251"/>
      <c r="BA63" s="112"/>
      <c r="BB63" s="112"/>
      <c r="BC63" s="252"/>
      <c r="BD63" s="112"/>
      <c r="BE63" s="252"/>
      <c r="BF63" s="112"/>
    </row>
    <row r="64" spans="1:58" s="66" customFormat="1" ht="16.5" customHeight="1" thickBot="1">
      <c r="A64" s="173"/>
      <c r="B64" s="174"/>
      <c r="C64" s="170"/>
      <c r="D64" s="170"/>
      <c r="E64" s="171"/>
      <c r="F64" s="171"/>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5"/>
      <c r="AU64" s="175"/>
      <c r="AV64" s="175"/>
      <c r="AW64" s="175"/>
      <c r="AX64" s="175"/>
      <c r="AY64" s="175"/>
      <c r="AZ64" s="175"/>
      <c r="BA64" s="265"/>
      <c r="BB64" s="265"/>
      <c r="BC64" s="171"/>
      <c r="BD64" s="172"/>
      <c r="BE64" s="171"/>
      <c r="BF64" s="172"/>
    </row>
    <row r="65" spans="1:58" s="66" customFormat="1" ht="20.25" customHeight="1" thickBot="1">
      <c r="A65" s="176" t="s">
        <v>136</v>
      </c>
      <c r="B65" s="177"/>
      <c r="C65" s="178"/>
      <c r="D65" s="178"/>
      <c r="E65" s="180"/>
      <c r="F65" s="180"/>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79"/>
      <c r="AU65" s="179"/>
      <c r="AV65" s="179"/>
      <c r="AW65" s="179"/>
      <c r="AX65" s="179"/>
      <c r="AY65" s="179"/>
      <c r="AZ65" s="179"/>
      <c r="BA65" s="179"/>
      <c r="BB65" s="179"/>
      <c r="BC65" s="179"/>
      <c r="BD65" s="179"/>
      <c r="BE65" s="179"/>
      <c r="BF65" s="179"/>
    </row>
    <row r="66" spans="1:58" s="65" customFormat="1" ht="32.25" customHeight="1">
      <c r="A66" s="67" t="s">
        <v>137</v>
      </c>
      <c r="B66" s="68"/>
      <c r="C66" s="72"/>
      <c r="D66" s="72"/>
      <c r="E66" s="70"/>
      <c r="F66" s="70"/>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69"/>
      <c r="AU66" s="69"/>
      <c r="AV66" s="69"/>
      <c r="AW66" s="69"/>
      <c r="AX66" s="69"/>
      <c r="AY66" s="69"/>
      <c r="AZ66" s="69"/>
      <c r="BA66" s="69"/>
      <c r="BB66" s="69"/>
      <c r="BC66" s="69"/>
      <c r="BD66" s="69"/>
      <c r="BE66" s="69"/>
      <c r="BF66" s="69"/>
    </row>
    <row r="67" spans="1:58" ht="18" customHeight="1">
      <c r="A67" s="182" t="s">
        <v>143</v>
      </c>
      <c r="B67" s="183"/>
      <c r="C67" s="184"/>
      <c r="D67" s="184"/>
      <c r="E67" s="186"/>
      <c r="F67" s="186"/>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266"/>
      <c r="AU67" s="185"/>
      <c r="AV67" s="185"/>
      <c r="AW67" s="185"/>
      <c r="AX67" s="185"/>
      <c r="AY67" s="185"/>
      <c r="AZ67" s="266"/>
      <c r="BA67" s="187"/>
      <c r="BB67" s="187"/>
      <c r="BC67" s="186"/>
      <c r="BD67" s="187"/>
      <c r="BE67" s="186"/>
      <c r="BF67" s="187"/>
    </row>
    <row r="68" spans="1:58" ht="27" customHeight="1">
      <c r="A68" s="188"/>
      <c r="B68" s="189"/>
      <c r="C68" s="190"/>
      <c r="D68" s="190"/>
      <c r="E68" s="192"/>
      <c r="F68" s="267"/>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4"/>
      <c r="AR68" s="194"/>
      <c r="AS68" s="193"/>
      <c r="AT68" s="268"/>
      <c r="AU68" s="191"/>
      <c r="AV68" s="191"/>
      <c r="AW68" s="191"/>
      <c r="AX68" s="191"/>
      <c r="AY68" s="191"/>
      <c r="AZ68" s="268"/>
      <c r="BA68" s="193"/>
      <c r="BB68" s="193"/>
      <c r="BC68" s="267"/>
      <c r="BD68" s="193"/>
      <c r="BE68" s="267"/>
      <c r="BF68" s="193"/>
    </row>
    <row r="69" spans="1:58" ht="27" customHeight="1">
      <c r="A69" s="188"/>
      <c r="B69" s="189"/>
      <c r="C69" s="190"/>
      <c r="D69" s="190"/>
      <c r="E69" s="115"/>
      <c r="F69" s="252"/>
      <c r="G69" s="112"/>
      <c r="H69" s="112"/>
      <c r="I69" s="112"/>
      <c r="J69" s="112"/>
      <c r="K69" s="112"/>
      <c r="L69" s="112"/>
      <c r="M69" s="112"/>
      <c r="N69" s="112"/>
      <c r="O69" s="193"/>
      <c r="P69" s="193"/>
      <c r="Q69" s="112"/>
      <c r="R69" s="112"/>
      <c r="S69" s="193"/>
      <c r="T69" s="193"/>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251"/>
      <c r="AU69" s="113"/>
      <c r="AV69" s="113"/>
      <c r="AW69" s="113"/>
      <c r="AX69" s="113"/>
      <c r="AY69" s="113"/>
      <c r="AZ69" s="251"/>
      <c r="BA69" s="112"/>
      <c r="BB69" s="112"/>
      <c r="BC69" s="252"/>
      <c r="BD69" s="112"/>
      <c r="BE69" s="252"/>
      <c r="BF69" s="112"/>
    </row>
    <row r="70" spans="1:58" ht="27" customHeight="1">
      <c r="A70" s="188"/>
      <c r="B70" s="189"/>
      <c r="C70" s="190"/>
      <c r="D70" s="190"/>
      <c r="E70" s="192"/>
      <c r="F70" s="267"/>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268"/>
      <c r="AU70" s="191"/>
      <c r="AV70" s="191"/>
      <c r="AW70" s="191"/>
      <c r="AX70" s="191"/>
      <c r="AY70" s="191"/>
      <c r="AZ70" s="268"/>
      <c r="BA70" s="193"/>
      <c r="BB70" s="193"/>
      <c r="BC70" s="267"/>
      <c r="BD70" s="193"/>
      <c r="BE70" s="267"/>
      <c r="BF70" s="193"/>
    </row>
    <row r="71" spans="1:58" ht="27" customHeight="1">
      <c r="A71" s="188"/>
      <c r="B71" s="189"/>
      <c r="C71" s="190"/>
      <c r="D71" s="190"/>
      <c r="E71" s="192"/>
      <c r="F71" s="267"/>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268"/>
      <c r="AU71" s="191"/>
      <c r="AV71" s="191"/>
      <c r="AW71" s="191"/>
      <c r="AX71" s="191"/>
      <c r="AY71" s="191"/>
      <c r="AZ71" s="268"/>
      <c r="BA71" s="193"/>
      <c r="BB71" s="193"/>
      <c r="BC71" s="267"/>
      <c r="BD71" s="193"/>
      <c r="BE71" s="267"/>
      <c r="BF71" s="193"/>
    </row>
    <row r="72" spans="1:58" ht="27" customHeight="1">
      <c r="A72" s="188"/>
      <c r="B72" s="189"/>
      <c r="C72" s="190"/>
      <c r="D72" s="190"/>
      <c r="E72" s="192"/>
      <c r="F72" s="267"/>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268"/>
      <c r="AU72" s="191"/>
      <c r="AV72" s="191"/>
      <c r="AW72" s="191"/>
      <c r="AX72" s="191"/>
      <c r="AY72" s="191"/>
      <c r="AZ72" s="268"/>
      <c r="BA72" s="193"/>
      <c r="BB72" s="193"/>
      <c r="BC72" s="267"/>
      <c r="BD72" s="193"/>
      <c r="BE72" s="267"/>
      <c r="BF72" s="193"/>
    </row>
    <row r="73" spans="1:58" ht="18" customHeight="1">
      <c r="A73" s="182"/>
      <c r="B73" s="195"/>
      <c r="C73" s="196"/>
      <c r="D73" s="196"/>
      <c r="E73" s="197"/>
      <c r="F73" s="269"/>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270"/>
      <c r="AU73" s="199"/>
      <c r="AV73" s="199"/>
      <c r="AW73" s="199"/>
      <c r="AX73" s="199"/>
      <c r="AY73" s="199"/>
      <c r="AZ73" s="270"/>
      <c r="BA73" s="198"/>
      <c r="BB73" s="198"/>
      <c r="BC73" s="269"/>
      <c r="BD73" s="198"/>
      <c r="BE73" s="269"/>
      <c r="BF73" s="198"/>
    </row>
    <row r="74" spans="1:58" ht="18" customHeight="1" hidden="1">
      <c r="A74" s="182"/>
      <c r="B74" s="195"/>
      <c r="C74" s="196"/>
      <c r="D74" s="196"/>
      <c r="E74" s="197"/>
      <c r="F74" s="269"/>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270"/>
      <c r="AU74" s="199"/>
      <c r="AV74" s="199"/>
      <c r="AW74" s="199"/>
      <c r="AX74" s="199"/>
      <c r="AY74" s="199"/>
      <c r="AZ74" s="270"/>
      <c r="BA74" s="198"/>
      <c r="BB74" s="198"/>
      <c r="BC74" s="269"/>
      <c r="BD74" s="198"/>
      <c r="BE74" s="269"/>
      <c r="BF74" s="198"/>
    </row>
    <row r="75" spans="1:58" ht="18" customHeight="1" hidden="1">
      <c r="A75" s="182"/>
      <c r="B75" s="195"/>
      <c r="C75" s="196"/>
      <c r="D75" s="196"/>
      <c r="E75" s="197"/>
      <c r="F75" s="269"/>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270"/>
      <c r="AU75" s="199"/>
      <c r="AV75" s="199"/>
      <c r="AW75" s="199"/>
      <c r="AX75" s="199"/>
      <c r="AY75" s="199"/>
      <c r="AZ75" s="270"/>
      <c r="BA75" s="198"/>
      <c r="BB75" s="198"/>
      <c r="BC75" s="269"/>
      <c r="BD75" s="198"/>
      <c r="BE75" s="269"/>
      <c r="BF75" s="198"/>
    </row>
    <row r="76" spans="1:58" ht="32.25" customHeight="1">
      <c r="A76" s="182"/>
      <c r="B76" s="195"/>
      <c r="C76" s="196"/>
      <c r="D76" s="196"/>
      <c r="E76" s="197"/>
      <c r="F76" s="269"/>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270"/>
      <c r="AU76" s="199"/>
      <c r="AV76" s="199"/>
      <c r="AW76" s="199"/>
      <c r="AX76" s="199"/>
      <c r="AY76" s="199"/>
      <c r="AZ76" s="270"/>
      <c r="BA76" s="198"/>
      <c r="BB76" s="198"/>
      <c r="BC76" s="269"/>
      <c r="BD76" s="198"/>
      <c r="BE76" s="269"/>
      <c r="BF76" s="198"/>
    </row>
    <row r="77" spans="1:58" ht="18" customHeight="1">
      <c r="A77" s="182"/>
      <c r="B77" s="195"/>
      <c r="C77" s="196"/>
      <c r="D77" s="196"/>
      <c r="E77" s="197"/>
      <c r="F77" s="269"/>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270"/>
      <c r="AU77" s="199"/>
      <c r="AV77" s="199"/>
      <c r="AW77" s="199"/>
      <c r="AX77" s="199"/>
      <c r="AY77" s="199"/>
      <c r="AZ77" s="270"/>
      <c r="BA77" s="198"/>
      <c r="BB77" s="198"/>
      <c r="BC77" s="269"/>
      <c r="BD77" s="198"/>
      <c r="BE77" s="269"/>
      <c r="BF77" s="198"/>
    </row>
    <row r="78" spans="1:58" ht="18" customHeight="1">
      <c r="A78" s="182" t="s">
        <v>138</v>
      </c>
      <c r="B78" s="195"/>
      <c r="C78" s="196"/>
      <c r="D78" s="196"/>
      <c r="E78" s="201"/>
      <c r="F78" s="271"/>
      <c r="G78" s="197"/>
      <c r="H78" s="269"/>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270"/>
      <c r="AU78" s="199"/>
      <c r="AV78" s="199"/>
      <c r="AW78" s="199"/>
      <c r="AX78" s="199"/>
      <c r="AY78" s="199"/>
      <c r="AZ78" s="270"/>
      <c r="BA78" s="198"/>
      <c r="BB78" s="198"/>
      <c r="BC78" s="269"/>
      <c r="BD78" s="198"/>
      <c r="BE78" s="269"/>
      <c r="BF78" s="198"/>
    </row>
    <row r="79" spans="1:58" ht="27.75" customHeight="1" thickBot="1">
      <c r="A79" s="202" t="s">
        <v>139</v>
      </c>
      <c r="B79" s="203"/>
      <c r="C79" s="204"/>
      <c r="D79" s="204"/>
      <c r="E79" s="205"/>
      <c r="F79" s="205"/>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7"/>
      <c r="AU79" s="207"/>
      <c r="AV79" s="207"/>
      <c r="AW79" s="207"/>
      <c r="AX79" s="207"/>
      <c r="AY79" s="207"/>
      <c r="AZ79" s="207"/>
      <c r="BA79" s="272"/>
      <c r="BB79" s="272"/>
      <c r="BC79" s="205"/>
      <c r="BD79" s="206"/>
      <c r="BE79" s="205"/>
      <c r="BF79" s="206"/>
    </row>
    <row r="80" spans="1:58" s="218" customFormat="1" ht="26.25" customHeight="1" thickBot="1">
      <c r="A80" s="209" t="s">
        <v>140</v>
      </c>
      <c r="B80" s="210"/>
      <c r="C80" s="211"/>
      <c r="D80" s="211"/>
      <c r="E80" s="212"/>
      <c r="F80" s="27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74"/>
      <c r="AU80" s="214"/>
      <c r="AV80" s="214"/>
      <c r="AW80" s="214"/>
      <c r="AX80" s="214"/>
      <c r="AY80" s="214"/>
      <c r="AZ80" s="274"/>
      <c r="BA80" s="275"/>
      <c r="BB80" s="275"/>
      <c r="BC80" s="273"/>
      <c r="BD80" s="213"/>
      <c r="BE80" s="212"/>
      <c r="BF80" s="213"/>
    </row>
    <row r="81" spans="47:52" ht="12.75">
      <c r="AU81" s="55"/>
      <c r="AV81" s="55"/>
      <c r="AW81" s="55"/>
      <c r="AX81" s="55"/>
      <c r="AY81" s="55"/>
      <c r="AZ81" s="55"/>
    </row>
    <row r="82" spans="47:56" ht="20.25">
      <c r="AU82" s="55"/>
      <c r="AV82" s="55"/>
      <c r="AW82" s="984" t="s">
        <v>194</v>
      </c>
      <c r="AX82" s="985"/>
      <c r="AY82" s="985"/>
      <c r="AZ82" s="985"/>
      <c r="BA82" s="985"/>
      <c r="BB82" s="985"/>
      <c r="BC82" s="985"/>
      <c r="BD82" s="985"/>
    </row>
    <row r="83" spans="47:56" ht="20.25" customHeight="1">
      <c r="AU83" s="55"/>
      <c r="AV83" s="55"/>
      <c r="AW83" s="984" t="s">
        <v>141</v>
      </c>
      <c r="AX83" s="985"/>
      <c r="AY83" s="985"/>
      <c r="AZ83" s="985"/>
      <c r="BA83" s="985"/>
      <c r="BB83" s="985"/>
      <c r="BC83" s="985"/>
      <c r="BD83" s="985"/>
    </row>
    <row r="84" spans="3:4" ht="12.75">
      <c r="C84" s="219"/>
      <c r="D84" s="219"/>
    </row>
  </sheetData>
  <sheetProtection/>
  <mergeCells count="93">
    <mergeCell ref="BA9:BB9"/>
    <mergeCell ref="BA10:BA12"/>
    <mergeCell ref="BB10:BB12"/>
    <mergeCell ref="BA8:BF8"/>
    <mergeCell ref="BE9:BF9"/>
    <mergeCell ref="BE10:BE12"/>
    <mergeCell ref="BF10:BF12"/>
    <mergeCell ref="AI10:AI12"/>
    <mergeCell ref="AJ10:AJ12"/>
    <mergeCell ref="AI9:AJ9"/>
    <mergeCell ref="AA8:AJ8"/>
    <mergeCell ref="AE10:AE12"/>
    <mergeCell ref="AF10:AF12"/>
    <mergeCell ref="AG10:AG12"/>
    <mergeCell ref="AH10:AH12"/>
    <mergeCell ref="AD10:AD12"/>
    <mergeCell ref="AA10:AA12"/>
    <mergeCell ref="E8:N8"/>
    <mergeCell ref="O9:P9"/>
    <mergeCell ref="O8:X8"/>
    <mergeCell ref="I9:J9"/>
    <mergeCell ref="E9:F9"/>
    <mergeCell ref="G9:H9"/>
    <mergeCell ref="W9:X9"/>
    <mergeCell ref="K9:L9"/>
    <mergeCell ref="M9:N9"/>
    <mergeCell ref="Q9:R9"/>
    <mergeCell ref="AW82:BD82"/>
    <mergeCell ref="AB10:AB12"/>
    <mergeCell ref="AA9:AB9"/>
    <mergeCell ref="AC9:AD9"/>
    <mergeCell ref="AE9:AF9"/>
    <mergeCell ref="AG9:AH9"/>
    <mergeCell ref="AC10:AC12"/>
    <mergeCell ref="AQ10:AQ12"/>
    <mergeCell ref="AR10:AR12"/>
    <mergeCell ref="AW8:AW12"/>
    <mergeCell ref="I10:I12"/>
    <mergeCell ref="J10:J12"/>
    <mergeCell ref="R10:R12"/>
    <mergeCell ref="S10:S12"/>
    <mergeCell ref="K10:K12"/>
    <mergeCell ref="L10:L12"/>
    <mergeCell ref="P10:P12"/>
    <mergeCell ref="Q10:Q12"/>
    <mergeCell ref="T10:T12"/>
    <mergeCell ref="U10:U12"/>
    <mergeCell ref="V10:V12"/>
    <mergeCell ref="X10:X12"/>
    <mergeCell ref="W10:W12"/>
    <mergeCell ref="AL8:AL12"/>
    <mergeCell ref="AK8:AK12"/>
    <mergeCell ref="AW83:BD83"/>
    <mergeCell ref="AT10:AT12"/>
    <mergeCell ref="AM9:AN9"/>
    <mergeCell ref="AU10:AU12"/>
    <mergeCell ref="AV10:AV12"/>
    <mergeCell ref="AO10:AO12"/>
    <mergeCell ref="AP10:AP12"/>
    <mergeCell ref="AM10:AM12"/>
    <mergeCell ref="E10:E12"/>
    <mergeCell ref="F10:F12"/>
    <mergeCell ref="G10:G12"/>
    <mergeCell ref="H10:H12"/>
    <mergeCell ref="AS10:AS12"/>
    <mergeCell ref="M10:M12"/>
    <mergeCell ref="N10:N12"/>
    <mergeCell ref="Z8:Z12"/>
    <mergeCell ref="AO9:AP9"/>
    <mergeCell ref="AQ9:AR9"/>
    <mergeCell ref="AS9:AT9"/>
    <mergeCell ref="S9:T9"/>
    <mergeCell ref="U9:V9"/>
    <mergeCell ref="O10:O12"/>
    <mergeCell ref="AX8:AX12"/>
    <mergeCell ref="Y8:Y12"/>
    <mergeCell ref="BC9:BD9"/>
    <mergeCell ref="AY8:AY12"/>
    <mergeCell ref="AZ8:AZ12"/>
    <mergeCell ref="BC10:BC12"/>
    <mergeCell ref="BD10:BD12"/>
    <mergeCell ref="AM8:AV8"/>
    <mergeCell ref="AU9:AV9"/>
    <mergeCell ref="AN10:AN12"/>
    <mergeCell ref="D8:D12"/>
    <mergeCell ref="A8:A12"/>
    <mergeCell ref="B8:B12"/>
    <mergeCell ref="C8:C12"/>
    <mergeCell ref="BE6:BF6"/>
    <mergeCell ref="A2:BF2"/>
    <mergeCell ref="BE1:BF1"/>
    <mergeCell ref="BE3:BF3"/>
    <mergeCell ref="BE5:BF5"/>
  </mergeCells>
  <conditionalFormatting sqref="C30:D62 C64:D64 C25:BC25">
    <cfRule type="cellIs" priority="1" dxfId="1" operator="lessThan" stopIfTrue="1">
      <formula>0</formula>
    </cfRule>
  </conditionalFormatting>
  <conditionalFormatting sqref="C79:F79 G78:BF79">
    <cfRule type="cellIs" priority="2" dxfId="0" operator="lessThan" stopIfTrue="1">
      <formula>0</formula>
    </cfRule>
  </conditionalFormatting>
  <conditionalFormatting sqref="A8:A12">
    <cfRule type="expression" priority="3" dxfId="0" stopIfTrue="1">
      <formula>#REF!&lt;&gt;0</formula>
    </cfRule>
  </conditionalFormatting>
  <printOptions horizontalCentered="1" verticalCentered="1"/>
  <pageMargins left="0" right="0" top="0.1968503937007874" bottom="0" header="0.15748031496062992" footer="0"/>
  <pageSetup blackAndWhite="1" errors="dash" fitToHeight="1" fitToWidth="1" horizontalDpi="600" verticalDpi="600" orientation="landscape" paperSize="8" scale="36" r:id="rId1"/>
  <rowBreaks count="1" manualBreakCount="1">
    <brk id="65" max="57" man="1"/>
  </rowBreaks>
</worksheet>
</file>

<file path=xl/worksheets/sheet20.xml><?xml version="1.0" encoding="utf-8"?>
<worksheet xmlns="http://schemas.openxmlformats.org/spreadsheetml/2006/main" xmlns:r="http://schemas.openxmlformats.org/officeDocument/2006/relationships">
  <sheetPr>
    <tabColor indexed="11"/>
  </sheetPr>
  <dimension ref="A1:F35"/>
  <sheetViews>
    <sheetView view="pageBreakPreview" zoomScaleSheetLayoutView="100" workbookViewId="0" topLeftCell="A1">
      <selection activeCell="F1" sqref="F1"/>
    </sheetView>
  </sheetViews>
  <sheetFormatPr defaultColWidth="9.00390625" defaultRowHeight="12.75"/>
  <cols>
    <col min="1" max="1" width="14.375" style="1" customWidth="1"/>
    <col min="2" max="2" width="24.25390625" style="1" customWidth="1"/>
    <col min="3" max="3" width="11.375" style="1" customWidth="1"/>
    <col min="4" max="4" width="12.875" style="1" customWidth="1"/>
    <col min="5" max="5" width="11.375" style="1" customWidth="1"/>
    <col min="6" max="6" width="24.25390625" style="1" customWidth="1"/>
    <col min="7" max="16384" width="9.125" style="1" customWidth="1"/>
  </cols>
  <sheetData>
    <row r="1" ht="15.75">
      <c r="F1" s="2" t="s">
        <v>505</v>
      </c>
    </row>
    <row r="6" spans="1:6" ht="15.75">
      <c r="A6" s="1298" t="s">
        <v>2</v>
      </c>
      <c r="B6" s="1298"/>
      <c r="C6" s="1298"/>
      <c r="D6" s="1298"/>
      <c r="E6" s="1298"/>
      <c r="F6" s="1298"/>
    </row>
    <row r="7" spans="1:6" ht="15.75">
      <c r="A7" s="1298" t="s">
        <v>7</v>
      </c>
      <c r="B7" s="1298"/>
      <c r="C7" s="1298"/>
      <c r="D7" s="1298"/>
      <c r="E7" s="1298"/>
      <c r="F7" s="1298"/>
    </row>
    <row r="8" spans="1:6" ht="15.75">
      <c r="A8" s="1298" t="s">
        <v>8</v>
      </c>
      <c r="B8" s="1298"/>
      <c r="C8" s="1298"/>
      <c r="D8" s="1298"/>
      <c r="E8" s="1298"/>
      <c r="F8" s="1298"/>
    </row>
    <row r="9" spans="1:6" ht="15.75">
      <c r="A9" s="1298" t="s">
        <v>9</v>
      </c>
      <c r="B9" s="1298"/>
      <c r="C9" s="1298"/>
      <c r="D9" s="1298"/>
      <c r="E9" s="1298"/>
      <c r="F9" s="1298"/>
    </row>
    <row r="14" spans="1:6" ht="15">
      <c r="A14" s="1311" t="s">
        <v>10</v>
      </c>
      <c r="B14" s="1312"/>
      <c r="C14" s="1312"/>
      <c r="D14" s="1312"/>
      <c r="E14" s="1312"/>
      <c r="F14" s="1313"/>
    </row>
    <row r="15" spans="1:6" ht="38.25" customHeight="1">
      <c r="A15" s="3" t="s">
        <v>11</v>
      </c>
      <c r="B15" s="3" t="s">
        <v>12</v>
      </c>
      <c r="C15" s="1304" t="s">
        <v>12</v>
      </c>
      <c r="D15" s="1305"/>
      <c r="E15" s="3" t="s">
        <v>13</v>
      </c>
      <c r="F15" s="3" t="s">
        <v>14</v>
      </c>
    </row>
    <row r="16" spans="1:6" ht="15" customHeight="1">
      <c r="A16" s="7">
        <v>1</v>
      </c>
      <c r="B16" s="4"/>
      <c r="C16" s="1308"/>
      <c r="D16" s="1309"/>
      <c r="E16" s="6"/>
      <c r="F16" s="6"/>
    </row>
    <row r="17" spans="1:6" ht="15" customHeight="1">
      <c r="A17" s="7">
        <v>2</v>
      </c>
      <c r="B17" s="4"/>
      <c r="C17" s="1308"/>
      <c r="D17" s="1309"/>
      <c r="E17" s="6"/>
      <c r="F17" s="6"/>
    </row>
    <row r="18" spans="1:6" ht="15" customHeight="1">
      <c r="A18" s="7">
        <v>3</v>
      </c>
      <c r="B18" s="4"/>
      <c r="C18" s="1308"/>
      <c r="D18" s="1309"/>
      <c r="E18" s="6"/>
      <c r="F18" s="6"/>
    </row>
    <row r="19" spans="1:6" ht="15" customHeight="1">
      <c r="A19" s="8" t="s">
        <v>13</v>
      </c>
      <c r="B19" s="4"/>
      <c r="C19" s="1308"/>
      <c r="D19" s="1309"/>
      <c r="E19" s="6"/>
      <c r="F19" s="6"/>
    </row>
    <row r="20" spans="1:6" ht="15" customHeight="1">
      <c r="A20" s="6" t="s">
        <v>15</v>
      </c>
      <c r="B20" s="4"/>
      <c r="C20" s="1308"/>
      <c r="D20" s="1309"/>
      <c r="E20" s="6"/>
      <c r="F20" s="6"/>
    </row>
    <row r="21" spans="1:6" ht="37.5" customHeight="1">
      <c r="A21" s="9" t="s">
        <v>16</v>
      </c>
      <c r="B21" s="4"/>
      <c r="C21" s="1308"/>
      <c r="D21" s="1309"/>
      <c r="E21" s="6"/>
      <c r="F21" s="6"/>
    </row>
    <row r="22" spans="1:6" ht="37.5" customHeight="1">
      <c r="A22" s="9" t="s">
        <v>17</v>
      </c>
      <c r="B22" s="4"/>
      <c r="C22" s="1308"/>
      <c r="D22" s="1309"/>
      <c r="E22" s="6"/>
      <c r="F22" s="6"/>
    </row>
    <row r="23" spans="1:6" ht="12.75">
      <c r="A23" s="10"/>
      <c r="B23" s="10"/>
      <c r="C23" s="11"/>
      <c r="D23" s="11"/>
      <c r="E23" s="10"/>
      <c r="F23" s="10"/>
    </row>
    <row r="24" spans="1:6" ht="12.75">
      <c r="A24" s="10"/>
      <c r="B24" s="10"/>
      <c r="C24" s="11"/>
      <c r="D24" s="11"/>
      <c r="E24" s="10"/>
      <c r="F24" s="10"/>
    </row>
    <row r="25" spans="1:4" ht="12.75">
      <c r="A25" s="1314" t="s">
        <v>18</v>
      </c>
      <c r="B25" s="1314"/>
      <c r="C25" s="12" t="s">
        <v>19</v>
      </c>
      <c r="D25" s="13"/>
    </row>
    <row r="26" spans="3:4" ht="12.75">
      <c r="C26" s="12" t="s">
        <v>20</v>
      </c>
      <c r="D26" s="13"/>
    </row>
    <row r="27" spans="3:4" ht="12.75">
      <c r="C27" s="12" t="s">
        <v>21</v>
      </c>
      <c r="D27" s="13"/>
    </row>
    <row r="28" ht="12.75">
      <c r="C28" s="12"/>
    </row>
    <row r="29" spans="1:4" ht="12.75">
      <c r="A29" s="1314" t="s">
        <v>73</v>
      </c>
      <c r="B29" s="1314"/>
      <c r="D29" s="13"/>
    </row>
    <row r="33" spans="1:4" ht="12.75">
      <c r="A33" s="1310" t="s">
        <v>22</v>
      </c>
      <c r="B33" s="1310"/>
      <c r="C33" s="13"/>
      <c r="D33" s="13"/>
    </row>
    <row r="35" spans="1:4" ht="12.75">
      <c r="A35" s="1310" t="s">
        <v>1</v>
      </c>
      <c r="B35" s="1310"/>
      <c r="C35" s="13"/>
      <c r="D35" s="13"/>
    </row>
  </sheetData>
  <mergeCells count="17">
    <mergeCell ref="A6:F6"/>
    <mergeCell ref="A8:F8"/>
    <mergeCell ref="A9:F9"/>
    <mergeCell ref="A35:B35"/>
    <mergeCell ref="A7:F7"/>
    <mergeCell ref="A14:F14"/>
    <mergeCell ref="A25:B25"/>
    <mergeCell ref="A33:B33"/>
    <mergeCell ref="A29:B29"/>
    <mergeCell ref="C15:D15"/>
    <mergeCell ref="C20:D20"/>
    <mergeCell ref="C21:D21"/>
    <mergeCell ref="C22:D22"/>
    <mergeCell ref="C16:D16"/>
    <mergeCell ref="C17:D17"/>
    <mergeCell ref="C18:D18"/>
    <mergeCell ref="C19:D19"/>
  </mergeCells>
  <printOptions horizontalCentered="1"/>
  <pageMargins left="0.17" right="0.34"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11"/>
  </sheetPr>
  <dimension ref="A1:O27"/>
  <sheetViews>
    <sheetView tabSelected="1" view="pageBreakPreview" zoomScaleSheetLayoutView="100" workbookViewId="0" topLeftCell="A1">
      <selection activeCell="K12" sqref="K12"/>
    </sheetView>
  </sheetViews>
  <sheetFormatPr defaultColWidth="9.00390625" defaultRowHeight="12.75"/>
  <cols>
    <col min="1" max="1" width="4.875" style="32" customWidth="1"/>
    <col min="2" max="2" width="13.625" style="32" customWidth="1"/>
    <col min="3" max="4" width="7.875" style="32" customWidth="1"/>
    <col min="5" max="6" width="9.125" style="32" customWidth="1"/>
    <col min="7" max="7" width="11.625" style="32" customWidth="1"/>
    <col min="8" max="8" width="13.125" style="32" customWidth="1"/>
    <col min="9" max="12" width="9.125" style="32" customWidth="1"/>
    <col min="13" max="13" width="12.25390625" style="32" customWidth="1"/>
    <col min="14" max="14" width="13.25390625" style="32" customWidth="1"/>
    <col min="15" max="16384" width="9.125" style="32" customWidth="1"/>
  </cols>
  <sheetData>
    <row r="1" spans="14:15" ht="16.5">
      <c r="N1" s="1288" t="s">
        <v>455</v>
      </c>
      <c r="O1" s="1288"/>
    </row>
    <row r="5" spans="1:15" ht="18">
      <c r="A5" s="1289" t="s">
        <v>61</v>
      </c>
      <c r="B5" s="1289"/>
      <c r="C5" s="1289"/>
      <c r="D5" s="1289"/>
      <c r="E5" s="1289"/>
      <c r="F5" s="1289"/>
      <c r="G5" s="1289"/>
      <c r="H5" s="1289"/>
      <c r="I5" s="1289"/>
      <c r="J5" s="1289"/>
      <c r="K5" s="1289"/>
      <c r="L5" s="1289"/>
      <c r="M5" s="1289"/>
      <c r="N5" s="1289"/>
      <c r="O5" s="1289"/>
    </row>
    <row r="6" spans="1:15" ht="18">
      <c r="A6" s="1289" t="s">
        <v>479</v>
      </c>
      <c r="B6" s="1289"/>
      <c r="C6" s="1289"/>
      <c r="D6" s="1289"/>
      <c r="E6" s="1289"/>
      <c r="F6" s="1289"/>
      <c r="G6" s="1289"/>
      <c r="H6" s="1289"/>
      <c r="I6" s="1289"/>
      <c r="J6" s="1289"/>
      <c r="K6" s="1289"/>
      <c r="L6" s="1289"/>
      <c r="M6" s="1289"/>
      <c r="N6" s="1289"/>
      <c r="O6" s="1289"/>
    </row>
    <row r="7" spans="1:15" ht="18">
      <c r="A7" s="1289" t="s">
        <v>480</v>
      </c>
      <c r="B7" s="1289"/>
      <c r="C7" s="1289"/>
      <c r="D7" s="1289"/>
      <c r="E7" s="1289"/>
      <c r="F7" s="1289"/>
      <c r="G7" s="1289"/>
      <c r="H7" s="1289"/>
      <c r="I7" s="1289"/>
      <c r="J7" s="1289"/>
      <c r="K7" s="1289"/>
      <c r="L7" s="1289"/>
      <c r="M7" s="1289"/>
      <c r="N7" s="1289"/>
      <c r="O7" s="1289"/>
    </row>
    <row r="11" spans="1:15" ht="12.75">
      <c r="A11" s="1315" t="s">
        <v>481</v>
      </c>
      <c r="B11" s="1315" t="s">
        <v>482</v>
      </c>
      <c r="C11" s="1317" t="s">
        <v>63</v>
      </c>
      <c r="D11" s="1319" t="s">
        <v>483</v>
      </c>
      <c r="E11" s="1280" t="s">
        <v>484</v>
      </c>
      <c r="F11" s="1321"/>
      <c r="G11" s="1321"/>
      <c r="H11" s="1321"/>
      <c r="I11" s="1281"/>
      <c r="J11" s="1319" t="s">
        <v>489</v>
      </c>
      <c r="K11" s="1280" t="s">
        <v>484</v>
      </c>
      <c r="L11" s="1321"/>
      <c r="M11" s="1321"/>
      <c r="N11" s="1281"/>
      <c r="O11" s="34"/>
    </row>
    <row r="12" spans="1:15" ht="38.25">
      <c r="A12" s="1316"/>
      <c r="B12" s="1316"/>
      <c r="C12" s="1318"/>
      <c r="D12" s="1320"/>
      <c r="E12" s="866" t="s">
        <v>516</v>
      </c>
      <c r="F12" s="866" t="s">
        <v>488</v>
      </c>
      <c r="G12" s="866" t="s">
        <v>485</v>
      </c>
      <c r="H12" s="866" t="s">
        <v>486</v>
      </c>
      <c r="I12" s="866" t="s">
        <v>487</v>
      </c>
      <c r="J12" s="1320"/>
      <c r="K12" s="866" t="s">
        <v>516</v>
      </c>
      <c r="L12" s="866" t="s">
        <v>488</v>
      </c>
      <c r="M12" s="866" t="s">
        <v>485</v>
      </c>
      <c r="N12" s="866" t="s">
        <v>486</v>
      </c>
      <c r="O12" s="866" t="s">
        <v>487</v>
      </c>
    </row>
    <row r="13" spans="1:15" ht="12.75">
      <c r="A13" s="35"/>
      <c r="B13" s="35"/>
      <c r="C13" s="35"/>
      <c r="D13" s="35"/>
      <c r="E13" s="35"/>
      <c r="F13" s="35"/>
      <c r="G13" s="35"/>
      <c r="H13" s="35"/>
      <c r="I13" s="35"/>
      <c r="J13" s="35"/>
      <c r="K13" s="35"/>
      <c r="L13" s="35"/>
      <c r="M13" s="35"/>
      <c r="N13" s="35"/>
      <c r="O13" s="35"/>
    </row>
    <row r="14" spans="1:15" ht="12.75">
      <c r="A14" s="35"/>
      <c r="B14" s="35"/>
      <c r="C14" s="35"/>
      <c r="D14" s="35"/>
      <c r="E14" s="35"/>
      <c r="F14" s="35"/>
      <c r="G14" s="35"/>
      <c r="H14" s="35"/>
      <c r="I14" s="35"/>
      <c r="J14" s="35"/>
      <c r="K14" s="35"/>
      <c r="L14" s="35"/>
      <c r="M14" s="35"/>
      <c r="N14" s="35"/>
      <c r="O14" s="35"/>
    </row>
    <row r="15" spans="1:15" ht="12.75">
      <c r="A15" s="35"/>
      <c r="B15" s="35"/>
      <c r="C15" s="35"/>
      <c r="D15" s="35"/>
      <c r="E15" s="35"/>
      <c r="F15" s="35"/>
      <c r="G15" s="35"/>
      <c r="H15" s="35"/>
      <c r="I15" s="35"/>
      <c r="J15" s="35"/>
      <c r="K15" s="35"/>
      <c r="L15" s="35"/>
      <c r="M15" s="35"/>
      <c r="N15" s="35"/>
      <c r="O15" s="35"/>
    </row>
    <row r="16" spans="1:15" ht="12.75">
      <c r="A16" s="35"/>
      <c r="B16" s="35"/>
      <c r="C16" s="35"/>
      <c r="D16" s="35"/>
      <c r="E16" s="35"/>
      <c r="F16" s="35"/>
      <c r="G16" s="35"/>
      <c r="H16" s="35"/>
      <c r="I16" s="35"/>
      <c r="J16" s="35"/>
      <c r="K16" s="35"/>
      <c r="L16" s="35"/>
      <c r="M16" s="35"/>
      <c r="N16" s="35"/>
      <c r="O16" s="35"/>
    </row>
    <row r="17" spans="1:15" ht="12.75">
      <c r="A17" s="35"/>
      <c r="B17" s="35"/>
      <c r="C17" s="35"/>
      <c r="D17" s="35"/>
      <c r="E17" s="35"/>
      <c r="F17" s="35"/>
      <c r="G17" s="35"/>
      <c r="H17" s="35"/>
      <c r="I17" s="35"/>
      <c r="J17" s="35"/>
      <c r="K17" s="35"/>
      <c r="L17" s="35"/>
      <c r="M17" s="35"/>
      <c r="N17" s="35"/>
      <c r="O17" s="35"/>
    </row>
    <row r="18" spans="1:15" ht="12.75">
      <c r="A18" s="35"/>
      <c r="B18" s="35"/>
      <c r="C18" s="35"/>
      <c r="D18" s="35"/>
      <c r="E18" s="35"/>
      <c r="F18" s="35"/>
      <c r="G18" s="35"/>
      <c r="H18" s="35"/>
      <c r="I18" s="35"/>
      <c r="J18" s="35"/>
      <c r="K18" s="35"/>
      <c r="L18" s="35"/>
      <c r="M18" s="35"/>
      <c r="N18" s="35"/>
      <c r="O18" s="35"/>
    </row>
    <row r="19" spans="1:15" ht="12.75">
      <c r="A19" s="35"/>
      <c r="B19" s="35"/>
      <c r="C19" s="35"/>
      <c r="D19" s="35"/>
      <c r="E19" s="35"/>
      <c r="F19" s="35"/>
      <c r="G19" s="35"/>
      <c r="H19" s="35"/>
      <c r="I19" s="35"/>
      <c r="J19" s="35"/>
      <c r="K19" s="35"/>
      <c r="L19" s="35"/>
      <c r="M19" s="35"/>
      <c r="N19" s="35"/>
      <c r="O19" s="35"/>
    </row>
    <row r="20" spans="1:15" ht="12.75">
      <c r="A20" s="35"/>
      <c r="B20" s="35"/>
      <c r="C20" s="35"/>
      <c r="D20" s="35"/>
      <c r="E20" s="35"/>
      <c r="F20" s="35"/>
      <c r="G20" s="35"/>
      <c r="H20" s="35"/>
      <c r="I20" s="35"/>
      <c r="J20" s="35"/>
      <c r="K20" s="35"/>
      <c r="L20" s="35"/>
      <c r="M20" s="35"/>
      <c r="N20" s="35"/>
      <c r="O20" s="35"/>
    </row>
    <row r="21" spans="1:15" ht="12.75">
      <c r="A21" s="35"/>
      <c r="B21" s="35"/>
      <c r="C21" s="35"/>
      <c r="D21" s="35"/>
      <c r="E21" s="35"/>
      <c r="F21" s="35"/>
      <c r="G21" s="35"/>
      <c r="H21" s="35"/>
      <c r="I21" s="35"/>
      <c r="J21" s="35"/>
      <c r="K21" s="35"/>
      <c r="L21" s="35"/>
      <c r="M21" s="35"/>
      <c r="N21" s="35"/>
      <c r="O21" s="35"/>
    </row>
    <row r="22" spans="1:15" ht="12.75">
      <c r="A22" s="1286" t="s">
        <v>14</v>
      </c>
      <c r="B22" s="1287"/>
      <c r="C22" s="35"/>
      <c r="D22" s="35"/>
      <c r="E22" s="35"/>
      <c r="F22" s="35"/>
      <c r="G22" s="35"/>
      <c r="H22" s="35"/>
      <c r="I22" s="35"/>
      <c r="J22" s="35"/>
      <c r="K22" s="35"/>
      <c r="L22" s="35"/>
      <c r="M22" s="35"/>
      <c r="N22" s="35"/>
      <c r="O22" s="35"/>
    </row>
    <row r="27" spans="2:5" ht="12.75">
      <c r="B27" s="867" t="s">
        <v>1</v>
      </c>
      <c r="C27" s="33"/>
      <c r="D27" s="33"/>
      <c r="E27" s="33"/>
    </row>
  </sheetData>
  <sheetProtection/>
  <mergeCells count="12">
    <mergeCell ref="N1:O1"/>
    <mergeCell ref="A11:A12"/>
    <mergeCell ref="B11:B12"/>
    <mergeCell ref="C11:C12"/>
    <mergeCell ref="D11:D12"/>
    <mergeCell ref="E11:I11"/>
    <mergeCell ref="J11:J12"/>
    <mergeCell ref="K11:N11"/>
    <mergeCell ref="A22:B22"/>
    <mergeCell ref="A5:O5"/>
    <mergeCell ref="A6:O6"/>
    <mergeCell ref="A7:O7"/>
  </mergeCells>
  <printOptions horizontalCentered="1"/>
  <pageMargins left="0.15748031496062992" right="0.15748031496062992" top="0.984251968503937" bottom="0.984251968503937" header="0.5118110236220472" footer="0.5118110236220472"/>
  <pageSetup horizontalDpi="600" verticalDpi="600" orientation="landscape" paperSize="9" scale="99" r:id="rId1"/>
</worksheet>
</file>

<file path=xl/worksheets/sheet22.xml><?xml version="1.0" encoding="utf-8"?>
<worksheet xmlns="http://schemas.openxmlformats.org/spreadsheetml/2006/main" xmlns:r="http://schemas.openxmlformats.org/officeDocument/2006/relationships">
  <sheetPr>
    <tabColor indexed="11"/>
  </sheetPr>
  <dimension ref="B1:H27"/>
  <sheetViews>
    <sheetView view="pageBreakPreview" zoomScaleSheetLayoutView="100" workbookViewId="0" topLeftCell="A1">
      <selection activeCell="B10" sqref="B10"/>
    </sheetView>
  </sheetViews>
  <sheetFormatPr defaultColWidth="9.00390625" defaultRowHeight="12.75"/>
  <cols>
    <col min="1" max="1" width="9.125" style="809" customWidth="1"/>
    <col min="2" max="2" width="21.875" style="809" customWidth="1"/>
    <col min="3" max="8" width="11.375" style="809" customWidth="1"/>
    <col min="9" max="16384" width="9.125" style="809" customWidth="1"/>
  </cols>
  <sheetData>
    <row r="1" ht="12.75">
      <c r="H1" s="868" t="s">
        <v>508</v>
      </c>
    </row>
    <row r="2" spans="2:8" ht="27.75" customHeight="1">
      <c r="B2" s="809" t="s">
        <v>444</v>
      </c>
      <c r="C2" s="918"/>
      <c r="D2" s="918"/>
      <c r="G2" s="1326"/>
      <c r="H2" s="1326"/>
    </row>
    <row r="3" ht="15.75" customHeight="1"/>
    <row r="4" spans="2:8" ht="29.25" customHeight="1">
      <c r="B4" s="1322" t="s">
        <v>509</v>
      </c>
      <c r="C4" s="1322"/>
      <c r="D4" s="1322"/>
      <c r="E4" s="1322"/>
      <c r="F4" s="1322"/>
      <c r="G4" s="1322"/>
      <c r="H4" s="1322"/>
    </row>
    <row r="5" spans="3:8" ht="18.75" customHeight="1">
      <c r="C5" s="810"/>
      <c r="D5" s="1327" t="s">
        <v>445</v>
      </c>
      <c r="E5" s="1327"/>
      <c r="F5" s="1327"/>
      <c r="G5" s="810"/>
      <c r="H5" s="917" t="s">
        <v>510</v>
      </c>
    </row>
    <row r="6" ht="13.5" thickBot="1"/>
    <row r="7" spans="2:8" ht="27.75" customHeight="1">
      <c r="B7" s="1324" t="s">
        <v>511</v>
      </c>
      <c r="C7" s="1328" t="s">
        <v>446</v>
      </c>
      <c r="D7" s="1329"/>
      <c r="E7" s="1328" t="s">
        <v>447</v>
      </c>
      <c r="F7" s="1330"/>
      <c r="G7" s="1331" t="s">
        <v>448</v>
      </c>
      <c r="H7" s="1332"/>
    </row>
    <row r="8" spans="2:8" ht="13.5" thickBot="1">
      <c r="B8" s="1325"/>
      <c r="C8" s="811" t="s">
        <v>449</v>
      </c>
      <c r="D8" s="812" t="s">
        <v>450</v>
      </c>
      <c r="E8" s="811" t="s">
        <v>449</v>
      </c>
      <c r="F8" s="812" t="s">
        <v>450</v>
      </c>
      <c r="G8" s="811" t="s">
        <v>449</v>
      </c>
      <c r="H8" s="813" t="s">
        <v>450</v>
      </c>
    </row>
    <row r="9" spans="2:8" ht="12.75">
      <c r="B9" s="814">
        <v>2263</v>
      </c>
      <c r="C9" s="815"/>
      <c r="D9" s="816"/>
      <c r="E9" s="817"/>
      <c r="F9" s="818"/>
      <c r="G9" s="815"/>
      <c r="H9" s="818"/>
    </row>
    <row r="10" spans="2:8" ht="12.75">
      <c r="B10" s="814">
        <v>2264</v>
      </c>
      <c r="C10" s="815"/>
      <c r="D10" s="816"/>
      <c r="E10" s="815"/>
      <c r="F10" s="818"/>
      <c r="G10" s="815"/>
      <c r="H10" s="818"/>
    </row>
    <row r="11" spans="2:8" ht="12.75">
      <c r="B11" s="814">
        <v>2266</v>
      </c>
      <c r="C11" s="815"/>
      <c r="D11" s="816"/>
      <c r="E11" s="815"/>
      <c r="F11" s="818"/>
      <c r="G11" s="815"/>
      <c r="H11" s="818"/>
    </row>
    <row r="12" spans="2:8" ht="12.75">
      <c r="B12" s="814">
        <v>2267</v>
      </c>
      <c r="C12" s="815"/>
      <c r="D12" s="816"/>
      <c r="E12" s="815"/>
      <c r="F12" s="818"/>
      <c r="G12" s="815"/>
      <c r="H12" s="818"/>
    </row>
    <row r="13" spans="2:8" ht="12.75">
      <c r="B13" s="814">
        <v>2268</v>
      </c>
      <c r="C13" s="815"/>
      <c r="D13" s="816"/>
      <c r="E13" s="815"/>
      <c r="F13" s="818"/>
      <c r="G13" s="815"/>
      <c r="H13" s="818"/>
    </row>
    <row r="14" spans="2:8" ht="12.75">
      <c r="B14" s="814">
        <v>2269</v>
      </c>
      <c r="C14" s="815"/>
      <c r="D14" s="816"/>
      <c r="E14" s="815"/>
      <c r="F14" s="818"/>
      <c r="G14" s="815"/>
      <c r="H14" s="818"/>
    </row>
    <row r="15" spans="2:8" ht="12.75">
      <c r="B15" s="814">
        <v>2793</v>
      </c>
      <c r="C15" s="815"/>
      <c r="D15" s="816"/>
      <c r="E15" s="815"/>
      <c r="F15" s="818"/>
      <c r="G15" s="815"/>
      <c r="H15" s="818"/>
    </row>
    <row r="16" spans="2:8" ht="12.75">
      <c r="B16" s="814">
        <v>3311</v>
      </c>
      <c r="C16" s="815"/>
      <c r="D16" s="816"/>
      <c r="E16" s="815"/>
      <c r="F16" s="818"/>
      <c r="G16" s="815"/>
      <c r="H16" s="818"/>
    </row>
    <row r="17" spans="2:8" ht="12.75">
      <c r="B17" s="814">
        <v>3312</v>
      </c>
      <c r="C17" s="815"/>
      <c r="D17" s="816"/>
      <c r="E17" s="815"/>
      <c r="F17" s="818"/>
      <c r="G17" s="815"/>
      <c r="H17" s="818"/>
    </row>
    <row r="18" spans="2:8" ht="12.75">
      <c r="B18" s="814">
        <v>3317</v>
      </c>
      <c r="C18" s="815"/>
      <c r="D18" s="816"/>
      <c r="E18" s="815"/>
      <c r="F18" s="818"/>
      <c r="G18" s="815"/>
      <c r="H18" s="818"/>
    </row>
    <row r="19" spans="2:8" ht="12.75">
      <c r="B19" s="814">
        <v>3318</v>
      </c>
      <c r="C19" s="815"/>
      <c r="D19" s="816"/>
      <c r="E19" s="815"/>
      <c r="F19" s="818"/>
      <c r="G19" s="815"/>
      <c r="H19" s="818"/>
    </row>
    <row r="20" spans="2:8" ht="12.75">
      <c r="B20" s="814">
        <v>3357</v>
      </c>
      <c r="C20" s="815"/>
      <c r="D20" s="816"/>
      <c r="E20" s="815"/>
      <c r="F20" s="818"/>
      <c r="G20" s="815"/>
      <c r="H20" s="818"/>
    </row>
    <row r="21" spans="2:8" ht="12.75">
      <c r="B21" s="814">
        <v>3359</v>
      </c>
      <c r="C21" s="815"/>
      <c r="D21" s="816"/>
      <c r="E21" s="815"/>
      <c r="F21" s="818"/>
      <c r="G21" s="815"/>
      <c r="H21" s="818"/>
    </row>
    <row r="22" spans="2:8" ht="13.5" thickBot="1">
      <c r="B22" s="814">
        <v>3511</v>
      </c>
      <c r="C22" s="815"/>
      <c r="D22" s="816"/>
      <c r="E22" s="819"/>
      <c r="F22" s="818"/>
      <c r="G22" s="815"/>
      <c r="H22" s="818"/>
    </row>
    <row r="23" spans="2:8" ht="13.5" thickBot="1">
      <c r="B23" s="820" t="s">
        <v>451</v>
      </c>
      <c r="C23" s="821"/>
      <c r="D23" s="822"/>
      <c r="E23" s="823"/>
      <c r="F23" s="824"/>
      <c r="G23" s="821"/>
      <c r="H23" s="825"/>
    </row>
    <row r="25" ht="36" customHeight="1"/>
    <row r="26" spans="2:4" ht="12.75">
      <c r="B26" s="1323" t="s">
        <v>452</v>
      </c>
      <c r="C26" s="1323"/>
      <c r="D26" s="1323"/>
    </row>
    <row r="27" spans="2:4" ht="12.75">
      <c r="B27" s="1323"/>
      <c r="C27" s="1323"/>
      <c r="D27" s="1323"/>
    </row>
  </sheetData>
  <mergeCells count="8">
    <mergeCell ref="B4:H4"/>
    <mergeCell ref="B26:D27"/>
    <mergeCell ref="B7:B8"/>
    <mergeCell ref="G2:H2"/>
    <mergeCell ref="D5:F5"/>
    <mergeCell ref="C7:D7"/>
    <mergeCell ref="E7:F7"/>
    <mergeCell ref="G7:H7"/>
  </mergeCells>
  <printOptions horizontalCentered="1"/>
  <pageMargins left="0.3937007874015748" right="0.3937007874015748" top="0.5905511811023623" bottom="0.5905511811023623"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indexed="13"/>
  </sheetPr>
  <dimension ref="A1:H73"/>
  <sheetViews>
    <sheetView view="pageBreakPreview" zoomScale="85" zoomScaleNormal="75" zoomScaleSheetLayoutView="85" workbookViewId="0" topLeftCell="B1">
      <selection activeCell="H15" sqref="H15"/>
    </sheetView>
  </sheetViews>
  <sheetFormatPr defaultColWidth="9.00390625" defaultRowHeight="12.75"/>
  <cols>
    <col min="1" max="1" width="1.37890625" style="278" hidden="1" customWidth="1"/>
    <col min="2" max="2" width="46.00390625" style="278" customWidth="1"/>
    <col min="3" max="3" width="17.00390625" style="278" customWidth="1"/>
    <col min="4" max="5" width="14.875" style="278" customWidth="1"/>
    <col min="6" max="7" width="14.875" style="334" customWidth="1"/>
    <col min="8" max="8" width="9.125" style="278" customWidth="1"/>
    <col min="9" max="9" width="13.625" style="278" customWidth="1"/>
    <col min="10" max="16384" width="9.125" style="278" customWidth="1"/>
  </cols>
  <sheetData>
    <row r="1" spans="5:7" ht="15">
      <c r="E1" s="335"/>
      <c r="F1" s="335"/>
      <c r="G1" s="338" t="s">
        <v>458</v>
      </c>
    </row>
    <row r="2" spans="3:7" ht="15.75" customHeight="1">
      <c r="C2" s="339"/>
      <c r="D2" s="339"/>
      <c r="E2" s="339"/>
      <c r="F2" s="952" t="s">
        <v>145</v>
      </c>
      <c r="G2" s="952"/>
    </row>
    <row r="3" spans="3:7" ht="15.75" customHeight="1">
      <c r="C3" s="340"/>
      <c r="D3" s="340"/>
      <c r="E3" s="340"/>
      <c r="F3" s="240"/>
      <c r="G3" s="240"/>
    </row>
    <row r="4" spans="5:7" ht="15.75" customHeight="1">
      <c r="E4" s="335"/>
      <c r="F4" s="953" t="s">
        <v>146</v>
      </c>
      <c r="G4" s="953"/>
    </row>
    <row r="5" spans="5:7" ht="15.75" customHeight="1">
      <c r="E5" s="335"/>
      <c r="F5" s="998" t="s">
        <v>147</v>
      </c>
      <c r="G5" s="998"/>
    </row>
    <row r="6" spans="5:7" ht="15.75" customHeight="1">
      <c r="E6" s="335"/>
      <c r="F6" s="55"/>
      <c r="G6" s="55"/>
    </row>
    <row r="7" spans="2:7" ht="15.75" customHeight="1">
      <c r="B7" s="994" t="s">
        <v>228</v>
      </c>
      <c r="C7" s="994"/>
      <c r="D7" s="994"/>
      <c r="E7" s="994"/>
      <c r="F7" s="994"/>
      <c r="G7" s="994"/>
    </row>
    <row r="8" spans="2:7" ht="15.75" customHeight="1">
      <c r="B8" s="999" t="s">
        <v>229</v>
      </c>
      <c r="C8" s="999"/>
      <c r="D8" s="999"/>
      <c r="E8" s="999"/>
      <c r="F8" s="999"/>
      <c r="G8" s="999"/>
    </row>
    <row r="9" spans="2:7" ht="19.5" thickBot="1">
      <c r="B9" s="279"/>
      <c r="C9" s="279"/>
      <c r="D9" s="279"/>
      <c r="E9" s="336"/>
      <c r="F9" s="336"/>
      <c r="G9" s="337" t="s">
        <v>198</v>
      </c>
    </row>
    <row r="10" spans="2:7" s="280" customFormat="1" ht="37.5" customHeight="1">
      <c r="B10" s="342"/>
      <c r="C10" s="343" t="s">
        <v>199</v>
      </c>
      <c r="D10" s="995" t="s">
        <v>200</v>
      </c>
      <c r="E10" s="996" t="s">
        <v>201</v>
      </c>
      <c r="F10" s="996" t="s">
        <v>202</v>
      </c>
      <c r="G10" s="997" t="s">
        <v>203</v>
      </c>
    </row>
    <row r="11" spans="2:7" s="280" customFormat="1" ht="32.25" customHeight="1">
      <c r="B11" s="344"/>
      <c r="C11" s="281"/>
      <c r="D11" s="282" t="s">
        <v>204</v>
      </c>
      <c r="E11" s="282" t="s">
        <v>205</v>
      </c>
      <c r="F11" s="282" t="s">
        <v>227</v>
      </c>
      <c r="G11" s="283" t="s">
        <v>206</v>
      </c>
    </row>
    <row r="12" spans="2:7" s="284" customFormat="1" ht="18.75" customHeight="1">
      <c r="B12" s="345">
        <v>1</v>
      </c>
      <c r="C12" s="285">
        <v>2</v>
      </c>
      <c r="D12" s="285">
        <v>3</v>
      </c>
      <c r="E12" s="285">
        <v>4</v>
      </c>
      <c r="F12" s="285">
        <v>5</v>
      </c>
      <c r="G12" s="286">
        <v>6</v>
      </c>
    </row>
    <row r="13" spans="2:7" s="287" customFormat="1" ht="20.25">
      <c r="B13" s="346" t="s">
        <v>207</v>
      </c>
      <c r="C13" s="288"/>
      <c r="D13" s="288"/>
      <c r="E13" s="289"/>
      <c r="F13" s="289"/>
      <c r="G13" s="347"/>
    </row>
    <row r="14" spans="1:8" s="294" customFormat="1" ht="18.75">
      <c r="A14" s="290"/>
      <c r="B14" s="348" t="s">
        <v>208</v>
      </c>
      <c r="C14" s="291"/>
      <c r="D14" s="291"/>
      <c r="E14" s="292"/>
      <c r="F14" s="292"/>
      <c r="G14" s="349"/>
      <c r="H14" s="293"/>
    </row>
    <row r="15" spans="1:8" s="299" customFormat="1" ht="18.75">
      <c r="A15" s="295"/>
      <c r="B15" s="350" t="s">
        <v>209</v>
      </c>
      <c r="C15" s="296"/>
      <c r="D15" s="296"/>
      <c r="E15" s="297"/>
      <c r="F15" s="297"/>
      <c r="G15" s="351"/>
      <c r="H15" s="298"/>
    </row>
    <row r="16" spans="2:7" ht="18.75">
      <c r="B16" s="350" t="s">
        <v>210</v>
      </c>
      <c r="C16" s="296"/>
      <c r="D16" s="296"/>
      <c r="E16" s="297"/>
      <c r="F16" s="297"/>
      <c r="G16" s="351"/>
    </row>
    <row r="17" spans="2:7" ht="18.75">
      <c r="B17" s="352" t="s">
        <v>211</v>
      </c>
      <c r="C17" s="300"/>
      <c r="D17" s="300"/>
      <c r="E17" s="301"/>
      <c r="F17" s="301"/>
      <c r="G17" s="353"/>
    </row>
    <row r="18" spans="2:7" s="302" customFormat="1" ht="17.25">
      <c r="B18" s="354" t="s">
        <v>212</v>
      </c>
      <c r="C18" s="303"/>
      <c r="D18" s="303"/>
      <c r="E18" s="304"/>
      <c r="F18" s="304"/>
      <c r="G18" s="355"/>
    </row>
    <row r="19" spans="2:7" ht="18.75">
      <c r="B19" s="356" t="s">
        <v>213</v>
      </c>
      <c r="C19" s="306"/>
      <c r="D19" s="306"/>
      <c r="E19" s="307"/>
      <c r="F19" s="307"/>
      <c r="G19" s="357"/>
    </row>
    <row r="20" spans="2:7" ht="18.75">
      <c r="B20" s="350" t="s">
        <v>214</v>
      </c>
      <c r="C20" s="296"/>
      <c r="D20" s="296"/>
      <c r="E20" s="297"/>
      <c r="F20" s="297"/>
      <c r="G20" s="351"/>
    </row>
    <row r="21" spans="2:7" ht="18.75">
      <c r="B21" s="350" t="s">
        <v>215</v>
      </c>
      <c r="C21" s="296"/>
      <c r="D21" s="296"/>
      <c r="E21" s="297"/>
      <c r="F21" s="297"/>
      <c r="G21" s="351"/>
    </row>
    <row r="22" spans="2:7" ht="20.25">
      <c r="B22" s="358" t="s">
        <v>216</v>
      </c>
      <c r="C22" s="308"/>
      <c r="D22" s="308"/>
      <c r="E22" s="308"/>
      <c r="F22" s="308"/>
      <c r="G22" s="359"/>
    </row>
    <row r="23" spans="2:7" s="287" customFormat="1" ht="20.25">
      <c r="B23" s="360" t="s">
        <v>217</v>
      </c>
      <c r="C23" s="309"/>
      <c r="D23" s="309"/>
      <c r="E23" s="310"/>
      <c r="F23" s="310"/>
      <c r="G23" s="361"/>
    </row>
    <row r="24" spans="2:7" ht="18.75">
      <c r="B24" s="348"/>
      <c r="C24" s="291"/>
      <c r="D24" s="311"/>
      <c r="E24" s="292"/>
      <c r="F24" s="292"/>
      <c r="G24" s="349"/>
    </row>
    <row r="25" spans="2:7" ht="18.75">
      <c r="B25" s="350"/>
      <c r="C25" s="296"/>
      <c r="D25" s="312"/>
      <c r="E25" s="297"/>
      <c r="F25" s="297"/>
      <c r="G25" s="351"/>
    </row>
    <row r="26" spans="2:7" ht="18.75">
      <c r="B26" s="350"/>
      <c r="C26" s="296"/>
      <c r="D26" s="296"/>
      <c r="E26" s="297"/>
      <c r="F26" s="297"/>
      <c r="G26" s="351"/>
    </row>
    <row r="27" spans="2:7" ht="18.75">
      <c r="B27" s="350"/>
      <c r="C27" s="296"/>
      <c r="D27" s="296"/>
      <c r="E27" s="297"/>
      <c r="F27" s="297"/>
      <c r="G27" s="351"/>
    </row>
    <row r="28" spans="2:7" ht="18.75">
      <c r="B28" s="350"/>
      <c r="C28" s="296"/>
      <c r="D28" s="296"/>
      <c r="E28" s="297"/>
      <c r="F28" s="297"/>
      <c r="G28" s="351"/>
    </row>
    <row r="29" spans="2:7" ht="18.75" hidden="1">
      <c r="B29" s="350"/>
      <c r="C29" s="296"/>
      <c r="D29" s="296"/>
      <c r="E29" s="297"/>
      <c r="F29" s="297"/>
      <c r="G29" s="351"/>
    </row>
    <row r="30" spans="2:7" ht="18.75">
      <c r="B30" s="350"/>
      <c r="C30" s="296"/>
      <c r="D30" s="296"/>
      <c r="E30" s="297"/>
      <c r="F30" s="297"/>
      <c r="G30" s="351"/>
    </row>
    <row r="31" spans="2:7" ht="19.5" customHeight="1" hidden="1">
      <c r="B31" s="350"/>
      <c r="C31" s="296"/>
      <c r="D31" s="296"/>
      <c r="E31" s="297"/>
      <c r="F31" s="297"/>
      <c r="G31" s="351"/>
    </row>
    <row r="32" spans="2:7" ht="18.75">
      <c r="B32" s="350"/>
      <c r="C32" s="296"/>
      <c r="D32" s="296"/>
      <c r="E32" s="297"/>
      <c r="F32" s="297"/>
      <c r="G32" s="351"/>
    </row>
    <row r="33" spans="2:7" ht="18.75">
      <c r="B33" s="350"/>
      <c r="C33" s="297"/>
      <c r="D33" s="296"/>
      <c r="E33" s="313"/>
      <c r="F33" s="313"/>
      <c r="G33" s="351"/>
    </row>
    <row r="34" spans="2:7" ht="18.75">
      <c r="B34" s="362"/>
      <c r="C34" s="296"/>
      <c r="D34" s="296"/>
      <c r="E34" s="297"/>
      <c r="F34" s="297"/>
      <c r="G34" s="351"/>
    </row>
    <row r="35" spans="2:7" ht="18.75">
      <c r="B35" s="350"/>
      <c r="C35" s="296"/>
      <c r="D35" s="296"/>
      <c r="E35" s="297"/>
      <c r="F35" s="297"/>
      <c r="G35" s="351"/>
    </row>
    <row r="36" spans="2:7" ht="18.75">
      <c r="B36" s="350"/>
      <c r="C36" s="296"/>
      <c r="D36" s="296"/>
      <c r="E36" s="297"/>
      <c r="F36" s="297"/>
      <c r="G36" s="351"/>
    </row>
    <row r="37" spans="2:7" ht="20.25" customHeight="1">
      <c r="B37" s="350"/>
      <c r="C37" s="296"/>
      <c r="D37" s="296"/>
      <c r="E37" s="297"/>
      <c r="F37" s="297"/>
      <c r="G37" s="351"/>
    </row>
    <row r="38" spans="2:7" ht="20.25" customHeight="1">
      <c r="B38" s="363"/>
      <c r="C38" s="296"/>
      <c r="D38" s="296"/>
      <c r="E38" s="297"/>
      <c r="F38" s="297"/>
      <c r="G38" s="351"/>
    </row>
    <row r="39" spans="2:7" ht="18.75">
      <c r="B39" s="363"/>
      <c r="C39" s="297"/>
      <c r="D39" s="296"/>
      <c r="E39" s="314"/>
      <c r="F39" s="297"/>
      <c r="G39" s="351"/>
    </row>
    <row r="40" spans="2:7" ht="18.75" hidden="1">
      <c r="B40" s="363"/>
      <c r="C40" s="297"/>
      <c r="D40" s="315"/>
      <c r="E40" s="316"/>
      <c r="F40" s="317"/>
      <c r="G40" s="364"/>
    </row>
    <row r="41" spans="2:7" ht="20.25">
      <c r="B41" s="363"/>
      <c r="C41" s="296"/>
      <c r="D41" s="300"/>
      <c r="E41" s="318"/>
      <c r="F41" s="301"/>
      <c r="G41" s="364"/>
    </row>
    <row r="42" spans="2:7" ht="21" thickBot="1">
      <c r="B42" s="365" t="s">
        <v>218</v>
      </c>
      <c r="C42" s="319"/>
      <c r="D42" s="320"/>
      <c r="E42" s="320"/>
      <c r="F42" s="320"/>
      <c r="G42" s="366"/>
    </row>
    <row r="43" spans="6:7" ht="28.5" customHeight="1">
      <c r="F43" s="321"/>
      <c r="G43" s="321"/>
    </row>
    <row r="44" spans="2:7" ht="63.75" customHeight="1">
      <c r="B44" s="323" t="s">
        <v>219</v>
      </c>
      <c r="C44" s="324" t="s">
        <v>220</v>
      </c>
      <c r="D44" s="324" t="s">
        <v>221</v>
      </c>
      <c r="E44" s="324" t="s">
        <v>222</v>
      </c>
      <c r="F44" s="324" t="s">
        <v>223</v>
      </c>
      <c r="G44" s="324" t="s">
        <v>224</v>
      </c>
    </row>
    <row r="45" spans="2:7" ht="27" customHeight="1">
      <c r="B45" s="325" t="s">
        <v>225</v>
      </c>
      <c r="C45" s="326"/>
      <c r="D45" s="326"/>
      <c r="E45" s="326"/>
      <c r="F45" s="326"/>
      <c r="G45" s="326"/>
    </row>
    <row r="46" spans="2:7" ht="32.25" customHeight="1">
      <c r="B46" s="327" t="s">
        <v>57</v>
      </c>
      <c r="C46" s="326"/>
      <c r="D46" s="328"/>
      <c r="E46" s="328"/>
      <c r="F46" s="328"/>
      <c r="G46" s="328"/>
    </row>
    <row r="47" spans="2:7" ht="26.25" customHeight="1">
      <c r="B47" s="329" t="s">
        <v>226</v>
      </c>
      <c r="C47" s="330"/>
      <c r="D47" s="330"/>
      <c r="E47" s="330"/>
      <c r="F47" s="330"/>
      <c r="G47" s="330"/>
    </row>
    <row r="48" spans="2:7" ht="21.75" customHeight="1">
      <c r="B48" s="331"/>
      <c r="D48" s="332"/>
      <c r="E48" s="341"/>
      <c r="F48" s="333"/>
      <c r="G48" s="333"/>
    </row>
    <row r="49" spans="2:7" ht="21.75" customHeight="1">
      <c r="B49" s="331"/>
      <c r="D49" s="332"/>
      <c r="E49" s="341"/>
      <c r="F49" s="333"/>
      <c r="G49" s="333"/>
    </row>
    <row r="50" spans="2:7" ht="21.75" customHeight="1">
      <c r="B50" s="331"/>
      <c r="D50" s="332"/>
      <c r="E50" s="341"/>
      <c r="F50" s="333"/>
      <c r="G50" s="333"/>
    </row>
    <row r="51" spans="2:7" ht="16.5" customHeight="1">
      <c r="B51" s="368" t="s">
        <v>230</v>
      </c>
      <c r="E51" s="335"/>
      <c r="F51" s="322"/>
      <c r="G51" s="322"/>
    </row>
    <row r="52" spans="5:7" ht="16.5" customHeight="1">
      <c r="E52" s="335"/>
      <c r="F52" s="322"/>
      <c r="G52" s="322"/>
    </row>
    <row r="53" spans="5:7" ht="16.5" customHeight="1">
      <c r="E53" s="335"/>
      <c r="F53" s="322"/>
      <c r="G53" s="322"/>
    </row>
    <row r="54" spans="2:7" ht="16.5" customHeight="1">
      <c r="B54" s="367" t="s">
        <v>231</v>
      </c>
      <c r="E54" s="335"/>
      <c r="F54" s="322"/>
      <c r="G54" s="322"/>
    </row>
    <row r="55" spans="2:7" ht="16.5" customHeight="1">
      <c r="B55" s="367" t="s">
        <v>232</v>
      </c>
      <c r="E55" s="335"/>
      <c r="F55" s="322"/>
      <c r="G55" s="322"/>
    </row>
    <row r="56" spans="5:7" ht="16.5" customHeight="1">
      <c r="E56" s="335"/>
      <c r="F56" s="322"/>
      <c r="G56" s="322"/>
    </row>
    <row r="57" spans="6:7" ht="12.75">
      <c r="F57" s="321"/>
      <c r="G57" s="321"/>
    </row>
    <row r="58" spans="6:7" ht="12.75">
      <c r="F58" s="321"/>
      <c r="G58" s="321"/>
    </row>
    <row r="59" spans="6:7" ht="12.75">
      <c r="F59" s="321"/>
      <c r="G59" s="321"/>
    </row>
    <row r="60" spans="6:7" ht="12.75">
      <c r="F60" s="321"/>
      <c r="G60" s="321"/>
    </row>
    <row r="61" spans="6:7" ht="12.75">
      <c r="F61" s="321"/>
      <c r="G61" s="321"/>
    </row>
    <row r="62" spans="6:7" ht="12.75">
      <c r="F62" s="321"/>
      <c r="G62" s="321"/>
    </row>
    <row r="63" spans="6:7" ht="12.75">
      <c r="F63" s="321"/>
      <c r="G63" s="321"/>
    </row>
    <row r="64" spans="6:7" ht="12.75">
      <c r="F64" s="321"/>
      <c r="G64" s="321"/>
    </row>
    <row r="65" spans="6:7" ht="12.75">
      <c r="F65" s="321"/>
      <c r="G65" s="321"/>
    </row>
    <row r="66" spans="6:7" ht="12.75">
      <c r="F66" s="321"/>
      <c r="G66" s="321"/>
    </row>
    <row r="67" spans="6:7" ht="12.75">
      <c r="F67" s="321"/>
      <c r="G67" s="321"/>
    </row>
    <row r="68" spans="6:7" ht="12.75">
      <c r="F68" s="321"/>
      <c r="G68" s="321"/>
    </row>
    <row r="69" spans="6:7" ht="12.75">
      <c r="F69" s="321"/>
      <c r="G69" s="321"/>
    </row>
    <row r="70" spans="6:7" ht="12.75">
      <c r="F70" s="321"/>
      <c r="G70" s="321"/>
    </row>
    <row r="71" spans="6:7" ht="12.75">
      <c r="F71" s="321"/>
      <c r="G71" s="321"/>
    </row>
    <row r="72" spans="6:7" ht="12.75">
      <c r="F72" s="321"/>
      <c r="G72" s="321"/>
    </row>
    <row r="73" spans="6:7" ht="12.75">
      <c r="F73" s="321"/>
      <c r="G73" s="321"/>
    </row>
  </sheetData>
  <sheetProtection/>
  <mergeCells count="6">
    <mergeCell ref="F2:G2"/>
    <mergeCell ref="B7:G7"/>
    <mergeCell ref="D10:G10"/>
    <mergeCell ref="F4:G4"/>
    <mergeCell ref="F5:G5"/>
    <mergeCell ref="B8:G8"/>
  </mergeCells>
  <printOptions horizontalCentered="1"/>
  <pageMargins left="0.1968503937007874" right="0.1968503937007874" top="0.4724409448818898" bottom="0.4724409448818898" header="0.15748031496062992" footer="0.11811023622047245"/>
  <pageSetup horizontalDpi="600" verticalDpi="600" orientation="portrait" paperSize="9" scale="70" r:id="rId1"/>
  <headerFooter alignWithMargins="0">
    <oddFooter xml:space="preserve">&amp;R&amp;"Times New Roman,обычный"&amp;16 </oddFooter>
  </headerFooter>
  <rowBreaks count="1" manualBreakCount="1">
    <brk id="56" min="1" max="6" man="1"/>
  </rowBreaks>
</worksheet>
</file>

<file path=xl/worksheets/sheet4.xml><?xml version="1.0" encoding="utf-8"?>
<worksheet xmlns="http://schemas.openxmlformats.org/spreadsheetml/2006/main" xmlns:r="http://schemas.openxmlformats.org/officeDocument/2006/relationships">
  <sheetPr>
    <tabColor indexed="13"/>
  </sheetPr>
  <dimension ref="A1:T73"/>
  <sheetViews>
    <sheetView view="pageBreakPreview" zoomScale="85" zoomScaleNormal="75" zoomScaleSheetLayoutView="85" workbookViewId="0" topLeftCell="G1">
      <selection activeCell="T73" sqref="T73"/>
    </sheetView>
  </sheetViews>
  <sheetFormatPr defaultColWidth="9.00390625" defaultRowHeight="12.75"/>
  <cols>
    <col min="1" max="1" width="46.25390625" style="278" customWidth="1"/>
    <col min="2" max="2" width="15.00390625" style="278" customWidth="1"/>
    <col min="3" max="3" width="13.75390625" style="278" customWidth="1"/>
    <col min="4" max="4" width="11.00390625" style="278" customWidth="1"/>
    <col min="5" max="5" width="12.125" style="278" customWidth="1"/>
    <col min="6" max="6" width="11.625" style="278" customWidth="1"/>
    <col min="7" max="8" width="12.25390625" style="278" customWidth="1"/>
    <col min="9" max="9" width="11.625" style="334" customWidth="1"/>
    <col min="10" max="10" width="9.875" style="334" bestFit="1" customWidth="1"/>
    <col min="11" max="12" width="11.75390625" style="334" customWidth="1"/>
    <col min="13" max="13" width="11.625" style="335" customWidth="1"/>
    <col min="14" max="14" width="11.875" style="334" customWidth="1"/>
    <col min="15" max="15" width="11.75390625" style="278" bestFit="1" customWidth="1"/>
    <col min="16" max="16" width="15.625" style="278" customWidth="1"/>
    <col min="17" max="18" width="9.125" style="312" customWidth="1"/>
    <col min="19" max="19" width="13.625" style="312" customWidth="1"/>
    <col min="20" max="16384" width="9.125" style="312" customWidth="1"/>
  </cols>
  <sheetData>
    <row r="1" spans="8:20" ht="15">
      <c r="H1" s="335"/>
      <c r="I1" s="335"/>
      <c r="J1" s="335"/>
      <c r="K1" s="335"/>
      <c r="L1" s="335"/>
      <c r="N1" s="335"/>
      <c r="O1" s="335"/>
      <c r="P1" s="338" t="s">
        <v>459</v>
      </c>
      <c r="Q1" s="322"/>
      <c r="R1" s="322"/>
      <c r="S1" s="322"/>
      <c r="T1" s="322"/>
    </row>
    <row r="2" spans="8:20" ht="12.75">
      <c r="H2" s="335"/>
      <c r="I2" s="335"/>
      <c r="J2" s="335"/>
      <c r="K2" s="335"/>
      <c r="L2" s="335"/>
      <c r="N2" s="335"/>
      <c r="O2" s="952" t="s">
        <v>145</v>
      </c>
      <c r="P2" s="952"/>
      <c r="Q2" s="322"/>
      <c r="R2" s="322"/>
      <c r="S2" s="322"/>
      <c r="T2" s="322"/>
    </row>
    <row r="3" spans="8:20" ht="12.75">
      <c r="H3" s="335"/>
      <c r="I3" s="335"/>
      <c r="J3" s="335"/>
      <c r="K3" s="335"/>
      <c r="L3" s="335"/>
      <c r="N3" s="335"/>
      <c r="O3" s="240"/>
      <c r="P3" s="240"/>
      <c r="Q3" s="322"/>
      <c r="R3" s="322"/>
      <c r="S3" s="322"/>
      <c r="T3" s="322"/>
    </row>
    <row r="4" spans="8:20" ht="12.75">
      <c r="H4" s="335"/>
      <c r="I4" s="335"/>
      <c r="J4" s="335"/>
      <c r="K4" s="335"/>
      <c r="L4" s="335"/>
      <c r="N4" s="335"/>
      <c r="O4" s="953" t="s">
        <v>146</v>
      </c>
      <c r="P4" s="953"/>
      <c r="Q4" s="322"/>
      <c r="R4" s="322"/>
      <c r="S4" s="322"/>
      <c r="T4" s="322"/>
    </row>
    <row r="5" spans="8:20" ht="12.75">
      <c r="H5" s="335"/>
      <c r="I5" s="335"/>
      <c r="J5" s="335"/>
      <c r="K5" s="335"/>
      <c r="L5" s="335"/>
      <c r="N5" s="335"/>
      <c r="O5" s="998" t="s">
        <v>147</v>
      </c>
      <c r="P5" s="998"/>
      <c r="Q5" s="322"/>
      <c r="R5" s="322"/>
      <c r="S5" s="322"/>
      <c r="T5" s="322"/>
    </row>
    <row r="6" spans="8:20" ht="12.75">
      <c r="H6" s="335"/>
      <c r="I6" s="335"/>
      <c r="J6" s="335"/>
      <c r="K6" s="335"/>
      <c r="L6" s="335"/>
      <c r="N6" s="335"/>
      <c r="O6" s="335"/>
      <c r="P6" s="335"/>
      <c r="Q6" s="322"/>
      <c r="R6" s="322"/>
      <c r="S6" s="322"/>
      <c r="T6" s="322"/>
    </row>
    <row r="7" spans="1:20" ht="15.75">
      <c r="A7" s="1000" t="s">
        <v>246</v>
      </c>
      <c r="B7" s="1000"/>
      <c r="C7" s="1000"/>
      <c r="D7" s="1000"/>
      <c r="E7" s="1000"/>
      <c r="F7" s="1000"/>
      <c r="G7" s="1000"/>
      <c r="H7" s="1000"/>
      <c r="I7" s="1000"/>
      <c r="J7" s="1000"/>
      <c r="K7" s="1000"/>
      <c r="L7" s="1000"/>
      <c r="M7" s="1000"/>
      <c r="N7" s="1000"/>
      <c r="O7" s="1000"/>
      <c r="P7" s="1000"/>
      <c r="Q7" s="322"/>
      <c r="R7" s="322"/>
      <c r="S7" s="322"/>
      <c r="T7" s="322"/>
    </row>
    <row r="8" spans="1:20" ht="15.75">
      <c r="A8" s="1000" t="s">
        <v>247</v>
      </c>
      <c r="B8" s="1000"/>
      <c r="C8" s="1000"/>
      <c r="D8" s="1000"/>
      <c r="E8" s="1000"/>
      <c r="F8" s="1000"/>
      <c r="G8" s="1000"/>
      <c r="H8" s="1000"/>
      <c r="I8" s="1000"/>
      <c r="J8" s="1000"/>
      <c r="K8" s="1000"/>
      <c r="L8" s="1000"/>
      <c r="M8" s="1000"/>
      <c r="N8" s="1000"/>
      <c r="O8" s="1000"/>
      <c r="P8" s="1000"/>
      <c r="Q8" s="322"/>
      <c r="R8" s="322"/>
      <c r="S8" s="322"/>
      <c r="T8" s="322"/>
    </row>
    <row r="9" spans="1:20" ht="19.5" thickBot="1">
      <c r="A9" s="279"/>
      <c r="B9" s="279"/>
      <c r="C9" s="279"/>
      <c r="D9" s="279"/>
      <c r="E9" s="279"/>
      <c r="F9" s="279"/>
      <c r="G9" s="279"/>
      <c r="H9" s="336"/>
      <c r="I9" s="336"/>
      <c r="J9" s="336"/>
      <c r="K9" s="336"/>
      <c r="L9" s="336"/>
      <c r="M9" s="336"/>
      <c r="N9" s="336"/>
      <c r="O9" s="336"/>
      <c r="P9" s="337" t="s">
        <v>198</v>
      </c>
      <c r="Q9" s="322"/>
      <c r="R9" s="322"/>
      <c r="S9" s="322"/>
      <c r="T9" s="322"/>
    </row>
    <row r="10" spans="1:16" s="402" customFormat="1" ht="44.25" customHeight="1">
      <c r="A10" s="342"/>
      <c r="B10" s="343" t="s">
        <v>233</v>
      </c>
      <c r="C10" s="343" t="s">
        <v>234</v>
      </c>
      <c r="D10" s="343" t="s">
        <v>514</v>
      </c>
      <c r="E10" s="1001" t="s">
        <v>235</v>
      </c>
      <c r="F10" s="1002" t="s">
        <v>236</v>
      </c>
      <c r="G10" s="1001" t="s">
        <v>237</v>
      </c>
      <c r="H10" s="1002" t="s">
        <v>238</v>
      </c>
      <c r="I10" s="1001" t="s">
        <v>239</v>
      </c>
      <c r="J10" s="1002" t="s">
        <v>240</v>
      </c>
      <c r="K10" s="1001" t="s">
        <v>206</v>
      </c>
      <c r="L10" s="1002" t="s">
        <v>241</v>
      </c>
      <c r="M10" s="1001" t="s">
        <v>242</v>
      </c>
      <c r="N10" s="1002" t="s">
        <v>243</v>
      </c>
      <c r="O10" s="343" t="s">
        <v>244</v>
      </c>
      <c r="P10" s="409" t="s">
        <v>245</v>
      </c>
    </row>
    <row r="11" spans="1:16" s="402" customFormat="1" ht="37.5" customHeight="1">
      <c r="A11" s="344"/>
      <c r="B11" s="281"/>
      <c r="C11" s="281"/>
      <c r="D11" s="281"/>
      <c r="E11" s="370" t="s">
        <v>190</v>
      </c>
      <c r="F11" s="370" t="s">
        <v>192</v>
      </c>
      <c r="G11" s="370" t="s">
        <v>190</v>
      </c>
      <c r="H11" s="370" t="s">
        <v>192</v>
      </c>
      <c r="I11" s="370" t="s">
        <v>190</v>
      </c>
      <c r="J11" s="370" t="s">
        <v>192</v>
      </c>
      <c r="K11" s="370" t="s">
        <v>190</v>
      </c>
      <c r="L11" s="370" t="s">
        <v>192</v>
      </c>
      <c r="M11" s="370" t="s">
        <v>190</v>
      </c>
      <c r="N11" s="370" t="s">
        <v>192</v>
      </c>
      <c r="O11" s="281"/>
      <c r="P11" s="369"/>
    </row>
    <row r="12" spans="1:16" s="403" customFormat="1" ht="18.75" customHeight="1">
      <c r="A12" s="345">
        <v>1</v>
      </c>
      <c r="B12" s="285">
        <v>2</v>
      </c>
      <c r="C12" s="285">
        <v>3</v>
      </c>
      <c r="D12" s="285">
        <v>4</v>
      </c>
      <c r="E12" s="285">
        <v>5</v>
      </c>
      <c r="F12" s="285">
        <v>6</v>
      </c>
      <c r="G12" s="285">
        <v>7</v>
      </c>
      <c r="H12" s="285">
        <v>8</v>
      </c>
      <c r="I12" s="285">
        <v>9</v>
      </c>
      <c r="J12" s="285">
        <v>10</v>
      </c>
      <c r="K12" s="285">
        <v>11</v>
      </c>
      <c r="L12" s="285">
        <v>12</v>
      </c>
      <c r="M12" s="285">
        <v>13</v>
      </c>
      <c r="N12" s="285">
        <v>14</v>
      </c>
      <c r="O12" s="285">
        <v>15</v>
      </c>
      <c r="P12" s="286">
        <v>16</v>
      </c>
    </row>
    <row r="13" spans="1:16" s="404" customFormat="1" ht="20.25">
      <c r="A13" s="346" t="s">
        <v>207</v>
      </c>
      <c r="B13" s="288"/>
      <c r="C13" s="288"/>
      <c r="D13" s="288"/>
      <c r="E13" s="288"/>
      <c r="F13" s="288"/>
      <c r="G13" s="289"/>
      <c r="H13" s="288"/>
      <c r="I13" s="289"/>
      <c r="J13" s="289"/>
      <c r="K13" s="289"/>
      <c r="L13" s="289"/>
      <c r="M13" s="371"/>
      <c r="N13" s="289"/>
      <c r="O13" s="288"/>
      <c r="P13" s="372"/>
    </row>
    <row r="14" spans="1:17" s="406" customFormat="1" ht="18.75">
      <c r="A14" s="348" t="s">
        <v>208</v>
      </c>
      <c r="B14" s="291"/>
      <c r="C14" s="291"/>
      <c r="D14" s="291"/>
      <c r="E14" s="291"/>
      <c r="F14" s="291"/>
      <c r="G14" s="292"/>
      <c r="H14" s="291"/>
      <c r="I14" s="292"/>
      <c r="J14" s="292"/>
      <c r="K14" s="292"/>
      <c r="L14" s="292"/>
      <c r="M14" s="373"/>
      <c r="N14" s="292"/>
      <c r="O14" s="315"/>
      <c r="P14" s="374"/>
      <c r="Q14" s="405"/>
    </row>
    <row r="15" spans="1:17" ht="18.75">
      <c r="A15" s="350" t="s">
        <v>209</v>
      </c>
      <c r="B15" s="296"/>
      <c r="C15" s="296"/>
      <c r="D15" s="296"/>
      <c r="E15" s="296"/>
      <c r="F15" s="296"/>
      <c r="G15" s="297"/>
      <c r="H15" s="296"/>
      <c r="I15" s="297"/>
      <c r="J15" s="297"/>
      <c r="K15" s="297"/>
      <c r="L15" s="297"/>
      <c r="M15" s="375"/>
      <c r="N15" s="297"/>
      <c r="O15" s="296"/>
      <c r="P15" s="376"/>
      <c r="Q15" s="407"/>
    </row>
    <row r="16" spans="1:16" ht="18.75">
      <c r="A16" s="350" t="s">
        <v>210</v>
      </c>
      <c r="B16" s="296"/>
      <c r="C16" s="296"/>
      <c r="D16" s="296"/>
      <c r="E16" s="296"/>
      <c r="F16" s="296"/>
      <c r="G16" s="297"/>
      <c r="H16" s="296"/>
      <c r="I16" s="297"/>
      <c r="J16" s="297"/>
      <c r="K16" s="297"/>
      <c r="L16" s="297"/>
      <c r="M16" s="375"/>
      <c r="N16" s="297"/>
      <c r="O16" s="296"/>
      <c r="P16" s="376"/>
    </row>
    <row r="17" spans="1:16" ht="18.75">
      <c r="A17" s="352" t="s">
        <v>211</v>
      </c>
      <c r="B17" s="300"/>
      <c r="C17" s="300"/>
      <c r="D17" s="300"/>
      <c r="E17" s="300"/>
      <c r="F17" s="300"/>
      <c r="G17" s="301"/>
      <c r="H17" s="300"/>
      <c r="I17" s="301"/>
      <c r="J17" s="301"/>
      <c r="K17" s="301"/>
      <c r="L17" s="301"/>
      <c r="M17" s="377"/>
      <c r="N17" s="301"/>
      <c r="O17" s="296"/>
      <c r="P17" s="376"/>
    </row>
    <row r="18" spans="1:16" s="408" customFormat="1" ht="17.25">
      <c r="A18" s="354" t="s">
        <v>212</v>
      </c>
      <c r="B18" s="303"/>
      <c r="C18" s="303"/>
      <c r="D18" s="303"/>
      <c r="E18" s="303"/>
      <c r="F18" s="303"/>
      <c r="G18" s="304"/>
      <c r="H18" s="378"/>
      <c r="I18" s="304"/>
      <c r="J18" s="304"/>
      <c r="K18" s="305"/>
      <c r="L18" s="305"/>
      <c r="M18" s="379"/>
      <c r="N18" s="305"/>
      <c r="O18" s="303"/>
      <c r="P18" s="380"/>
    </row>
    <row r="19" spans="1:16" ht="18.75">
      <c r="A19" s="356" t="s">
        <v>213</v>
      </c>
      <c r="B19" s="306"/>
      <c r="C19" s="306"/>
      <c r="D19" s="306"/>
      <c r="E19" s="306"/>
      <c r="F19" s="306"/>
      <c r="G19" s="307"/>
      <c r="H19" s="306"/>
      <c r="I19" s="307"/>
      <c r="J19" s="307"/>
      <c r="K19" s="307"/>
      <c r="L19" s="307"/>
      <c r="M19" s="381"/>
      <c r="N19" s="307"/>
      <c r="O19" s="306"/>
      <c r="P19" s="382"/>
    </row>
    <row r="20" spans="1:16" ht="18.75">
      <c r="A20" s="350" t="s">
        <v>214</v>
      </c>
      <c r="B20" s="296"/>
      <c r="C20" s="296"/>
      <c r="D20" s="296"/>
      <c r="E20" s="296"/>
      <c r="F20" s="296"/>
      <c r="G20" s="297"/>
      <c r="H20" s="296"/>
      <c r="I20" s="297"/>
      <c r="J20" s="297"/>
      <c r="K20" s="297"/>
      <c r="L20" s="297"/>
      <c r="M20" s="375"/>
      <c r="N20" s="297"/>
      <c r="O20" s="296"/>
      <c r="P20" s="376"/>
    </row>
    <row r="21" spans="1:16" ht="18.75">
      <c r="A21" s="350" t="s">
        <v>215</v>
      </c>
      <c r="B21" s="296"/>
      <c r="C21" s="296"/>
      <c r="D21" s="296"/>
      <c r="E21" s="296"/>
      <c r="F21" s="296"/>
      <c r="G21" s="297"/>
      <c r="H21" s="296"/>
      <c r="I21" s="297"/>
      <c r="J21" s="297"/>
      <c r="K21" s="297"/>
      <c r="L21" s="297"/>
      <c r="M21" s="375"/>
      <c r="N21" s="297"/>
      <c r="O21" s="296"/>
      <c r="P21" s="376"/>
    </row>
    <row r="22" spans="1:16" ht="20.25">
      <c r="A22" s="358" t="s">
        <v>216</v>
      </c>
      <c r="B22" s="308"/>
      <c r="C22" s="308"/>
      <c r="D22" s="308"/>
      <c r="E22" s="308"/>
      <c r="F22" s="308"/>
      <c r="G22" s="308"/>
      <c r="H22" s="308"/>
      <c r="I22" s="308"/>
      <c r="J22" s="308"/>
      <c r="K22" s="308"/>
      <c r="L22" s="308"/>
      <c r="M22" s="383"/>
      <c r="N22" s="384"/>
      <c r="O22" s="385"/>
      <c r="P22" s="386"/>
    </row>
    <row r="23" spans="1:16" s="404" customFormat="1" ht="20.25">
      <c r="A23" s="360" t="s">
        <v>217</v>
      </c>
      <c r="B23" s="309"/>
      <c r="C23" s="309"/>
      <c r="D23" s="309"/>
      <c r="E23" s="309"/>
      <c r="F23" s="309"/>
      <c r="G23" s="310"/>
      <c r="H23" s="309"/>
      <c r="I23" s="310"/>
      <c r="J23" s="310"/>
      <c r="K23" s="310"/>
      <c r="L23" s="310"/>
      <c r="M23" s="387"/>
      <c r="N23" s="310"/>
      <c r="O23" s="310"/>
      <c r="P23" s="388"/>
    </row>
    <row r="24" spans="1:16" ht="18.75">
      <c r="A24" s="348"/>
      <c r="B24" s="291"/>
      <c r="C24" s="291"/>
      <c r="D24" s="291"/>
      <c r="E24" s="311"/>
      <c r="F24" s="311"/>
      <c r="G24" s="292"/>
      <c r="H24" s="291"/>
      <c r="I24" s="292"/>
      <c r="J24" s="292"/>
      <c r="K24" s="292"/>
      <c r="L24" s="292"/>
      <c r="M24" s="373"/>
      <c r="N24" s="292"/>
      <c r="O24" s="311"/>
      <c r="P24" s="376"/>
    </row>
    <row r="25" spans="1:16" ht="18.75">
      <c r="A25" s="350"/>
      <c r="B25" s="296"/>
      <c r="C25" s="296"/>
      <c r="D25" s="296"/>
      <c r="E25" s="312"/>
      <c r="F25" s="312"/>
      <c r="G25" s="297"/>
      <c r="H25" s="296"/>
      <c r="I25" s="297"/>
      <c r="J25" s="297"/>
      <c r="K25" s="297"/>
      <c r="L25" s="297"/>
      <c r="M25" s="375"/>
      <c r="N25" s="297"/>
      <c r="O25" s="389"/>
      <c r="P25" s="376"/>
    </row>
    <row r="26" spans="1:16" ht="18.75">
      <c r="A26" s="350"/>
      <c r="B26" s="296"/>
      <c r="C26" s="296"/>
      <c r="D26" s="296"/>
      <c r="E26" s="296"/>
      <c r="F26" s="296"/>
      <c r="G26" s="297"/>
      <c r="H26" s="296"/>
      <c r="I26" s="297"/>
      <c r="J26" s="297"/>
      <c r="K26" s="297"/>
      <c r="L26" s="297"/>
      <c r="M26" s="375"/>
      <c r="N26" s="297"/>
      <c r="O26" s="390"/>
      <c r="P26" s="376"/>
    </row>
    <row r="27" spans="1:16" ht="18.75">
      <c r="A27" s="350"/>
      <c r="B27" s="296"/>
      <c r="C27" s="296"/>
      <c r="D27" s="296"/>
      <c r="E27" s="296"/>
      <c r="F27" s="296"/>
      <c r="G27" s="297"/>
      <c r="H27" s="296"/>
      <c r="I27" s="297"/>
      <c r="J27" s="297"/>
      <c r="K27" s="297"/>
      <c r="L27" s="297"/>
      <c r="M27" s="375"/>
      <c r="N27" s="297"/>
      <c r="O27" s="390"/>
      <c r="P27" s="376"/>
    </row>
    <row r="28" spans="1:16" ht="18.75">
      <c r="A28" s="350"/>
      <c r="B28" s="296"/>
      <c r="C28" s="296"/>
      <c r="D28" s="296"/>
      <c r="E28" s="296"/>
      <c r="F28" s="296"/>
      <c r="G28" s="297"/>
      <c r="H28" s="296"/>
      <c r="I28" s="297"/>
      <c r="J28" s="297"/>
      <c r="K28" s="297"/>
      <c r="L28" s="297"/>
      <c r="M28" s="375"/>
      <c r="N28" s="297"/>
      <c r="O28" s="390"/>
      <c r="P28" s="376"/>
    </row>
    <row r="29" spans="1:16" ht="18.75" hidden="1">
      <c r="A29" s="350"/>
      <c r="B29" s="296"/>
      <c r="C29" s="296"/>
      <c r="D29" s="296"/>
      <c r="E29" s="296"/>
      <c r="F29" s="296"/>
      <c r="G29" s="297"/>
      <c r="H29" s="296"/>
      <c r="I29" s="297"/>
      <c r="J29" s="297"/>
      <c r="K29" s="297"/>
      <c r="L29" s="297"/>
      <c r="M29" s="375"/>
      <c r="N29" s="297"/>
      <c r="O29" s="390"/>
      <c r="P29" s="376"/>
    </row>
    <row r="30" spans="1:16" ht="18.75">
      <c r="A30" s="350"/>
      <c r="B30" s="296"/>
      <c r="C30" s="296"/>
      <c r="D30" s="296"/>
      <c r="E30" s="296"/>
      <c r="F30" s="296"/>
      <c r="G30" s="297"/>
      <c r="H30" s="296"/>
      <c r="I30" s="297"/>
      <c r="J30" s="297"/>
      <c r="K30" s="297"/>
      <c r="L30" s="297"/>
      <c r="M30" s="375"/>
      <c r="N30" s="297"/>
      <c r="O30" s="390"/>
      <c r="P30" s="376"/>
    </row>
    <row r="31" spans="1:16" ht="19.5" customHeight="1" hidden="1">
      <c r="A31" s="350"/>
      <c r="B31" s="296"/>
      <c r="C31" s="296"/>
      <c r="D31" s="296"/>
      <c r="E31" s="296"/>
      <c r="F31" s="296"/>
      <c r="G31" s="297"/>
      <c r="H31" s="296"/>
      <c r="I31" s="297"/>
      <c r="J31" s="297"/>
      <c r="K31" s="297"/>
      <c r="L31" s="297"/>
      <c r="M31" s="375"/>
      <c r="N31" s="297"/>
      <c r="O31" s="390"/>
      <c r="P31" s="376"/>
    </row>
    <row r="32" spans="1:16" ht="18.75" hidden="1">
      <c r="A32" s="350"/>
      <c r="B32" s="296"/>
      <c r="C32" s="296"/>
      <c r="D32" s="296"/>
      <c r="E32" s="296"/>
      <c r="F32" s="296"/>
      <c r="G32" s="297"/>
      <c r="H32" s="296"/>
      <c r="I32" s="297"/>
      <c r="J32" s="297"/>
      <c r="K32" s="297"/>
      <c r="L32" s="297"/>
      <c r="M32" s="375"/>
      <c r="N32" s="297"/>
      <c r="O32" s="390"/>
      <c r="P32" s="376"/>
    </row>
    <row r="33" spans="1:16" ht="18.75" hidden="1">
      <c r="A33" s="350"/>
      <c r="B33" s="297"/>
      <c r="C33" s="297"/>
      <c r="D33" s="296"/>
      <c r="E33" s="296"/>
      <c r="F33" s="296"/>
      <c r="G33" s="313"/>
      <c r="H33" s="296"/>
      <c r="I33" s="313"/>
      <c r="J33" s="313"/>
      <c r="K33" s="297"/>
      <c r="L33" s="297"/>
      <c r="M33" s="375"/>
      <c r="N33" s="297"/>
      <c r="O33" s="390"/>
      <c r="P33" s="376"/>
    </row>
    <row r="34" spans="1:16" ht="18.75" hidden="1">
      <c r="A34" s="362"/>
      <c r="B34" s="296"/>
      <c r="C34" s="296"/>
      <c r="D34" s="296"/>
      <c r="E34" s="296"/>
      <c r="F34" s="296"/>
      <c r="G34" s="297"/>
      <c r="H34" s="296"/>
      <c r="I34" s="297"/>
      <c r="J34" s="297"/>
      <c r="K34" s="297"/>
      <c r="L34" s="297"/>
      <c r="M34" s="375"/>
      <c r="N34" s="297"/>
      <c r="O34" s="390"/>
      <c r="P34" s="376"/>
    </row>
    <row r="35" spans="1:16" ht="18.75">
      <c r="A35" s="350"/>
      <c r="B35" s="296"/>
      <c r="C35" s="296"/>
      <c r="D35" s="296"/>
      <c r="E35" s="296"/>
      <c r="F35" s="296"/>
      <c r="G35" s="297"/>
      <c r="H35" s="296"/>
      <c r="I35" s="297"/>
      <c r="J35" s="297"/>
      <c r="K35" s="297"/>
      <c r="L35" s="297"/>
      <c r="M35" s="375"/>
      <c r="N35" s="297"/>
      <c r="O35" s="390"/>
      <c r="P35" s="376"/>
    </row>
    <row r="36" spans="1:16" ht="18.75">
      <c r="A36" s="350"/>
      <c r="B36" s="296"/>
      <c r="C36" s="296"/>
      <c r="D36" s="296"/>
      <c r="E36" s="296"/>
      <c r="F36" s="296"/>
      <c r="G36" s="297"/>
      <c r="H36" s="296"/>
      <c r="I36" s="297"/>
      <c r="J36" s="297"/>
      <c r="K36" s="297"/>
      <c r="L36" s="297"/>
      <c r="M36" s="375"/>
      <c r="N36" s="297"/>
      <c r="O36" s="390"/>
      <c r="P36" s="376"/>
    </row>
    <row r="37" spans="1:16" ht="20.25" customHeight="1">
      <c r="A37" s="350"/>
      <c r="B37" s="296"/>
      <c r="C37" s="296"/>
      <c r="D37" s="296"/>
      <c r="E37" s="296"/>
      <c r="F37" s="296"/>
      <c r="G37" s="297"/>
      <c r="H37" s="296"/>
      <c r="I37" s="297"/>
      <c r="J37" s="297"/>
      <c r="K37" s="297"/>
      <c r="L37" s="297"/>
      <c r="M37" s="375"/>
      <c r="N37" s="297"/>
      <c r="O37" s="390"/>
      <c r="P37" s="376"/>
    </row>
    <row r="38" spans="1:16" ht="20.25" customHeight="1">
      <c r="A38" s="363"/>
      <c r="B38" s="296"/>
      <c r="C38" s="296"/>
      <c r="D38" s="296"/>
      <c r="E38" s="296"/>
      <c r="F38" s="296"/>
      <c r="G38" s="297"/>
      <c r="H38" s="297"/>
      <c r="I38" s="297"/>
      <c r="J38" s="297"/>
      <c r="K38" s="297"/>
      <c r="L38" s="297"/>
      <c r="M38" s="375"/>
      <c r="N38" s="297"/>
      <c r="O38" s="390"/>
      <c r="P38" s="376"/>
    </row>
    <row r="39" spans="1:16" ht="18.75">
      <c r="A39" s="363"/>
      <c r="B39" s="297"/>
      <c r="C39" s="297"/>
      <c r="D39" s="296"/>
      <c r="E39" s="296"/>
      <c r="F39" s="296"/>
      <c r="G39" s="297"/>
      <c r="H39" s="391"/>
      <c r="I39" s="297"/>
      <c r="J39" s="297"/>
      <c r="K39" s="297"/>
      <c r="L39" s="297"/>
      <c r="M39" s="375"/>
      <c r="N39" s="297"/>
      <c r="O39" s="390"/>
      <c r="P39" s="376"/>
    </row>
    <row r="40" spans="1:16" ht="18.75" hidden="1">
      <c r="A40" s="363"/>
      <c r="B40" s="297"/>
      <c r="C40" s="297"/>
      <c r="D40" s="315"/>
      <c r="E40" s="315"/>
      <c r="F40" s="315"/>
      <c r="G40" s="316"/>
      <c r="H40" s="392"/>
      <c r="I40" s="317"/>
      <c r="J40" s="317"/>
      <c r="K40" s="317"/>
      <c r="L40" s="317"/>
      <c r="M40" s="393"/>
      <c r="N40" s="317"/>
      <c r="O40" s="394"/>
      <c r="P40" s="395"/>
    </row>
    <row r="41" spans="1:16" ht="20.25">
      <c r="A41" s="363"/>
      <c r="B41" s="296"/>
      <c r="C41" s="296"/>
      <c r="D41" s="315"/>
      <c r="E41" s="300"/>
      <c r="F41" s="300"/>
      <c r="G41" s="318"/>
      <c r="H41" s="396"/>
      <c r="I41" s="301"/>
      <c r="J41" s="301"/>
      <c r="K41" s="317"/>
      <c r="L41" s="317"/>
      <c r="M41" s="377"/>
      <c r="N41" s="301"/>
      <c r="O41" s="397"/>
      <c r="P41" s="398"/>
    </row>
    <row r="42" spans="1:16" ht="21" thickBot="1">
      <c r="A42" s="365" t="s">
        <v>218</v>
      </c>
      <c r="B42" s="319"/>
      <c r="C42" s="319"/>
      <c r="D42" s="320"/>
      <c r="E42" s="320"/>
      <c r="F42" s="320"/>
      <c r="G42" s="320"/>
      <c r="H42" s="320"/>
      <c r="I42" s="320"/>
      <c r="J42" s="320"/>
      <c r="K42" s="320"/>
      <c r="L42" s="320"/>
      <c r="M42" s="399"/>
      <c r="N42" s="400"/>
      <c r="O42" s="319"/>
      <c r="P42" s="401"/>
    </row>
    <row r="43" spans="7:16" ht="28.5" customHeight="1">
      <c r="G43" s="335"/>
      <c r="H43" s="322"/>
      <c r="I43" s="322"/>
      <c r="J43" s="322"/>
      <c r="K43" s="322"/>
      <c r="L43" s="322"/>
      <c r="M43" s="322"/>
      <c r="N43" s="322"/>
      <c r="O43" s="322"/>
      <c r="P43" s="335"/>
    </row>
    <row r="44" spans="1:16" ht="63.75" customHeight="1">
      <c r="A44" s="323" t="s">
        <v>219</v>
      </c>
      <c r="B44" s="324" t="s">
        <v>220</v>
      </c>
      <c r="C44" s="324" t="s">
        <v>221</v>
      </c>
      <c r="D44" s="324" t="s">
        <v>222</v>
      </c>
      <c r="E44" s="324" t="s">
        <v>223</v>
      </c>
      <c r="F44" s="324" t="s">
        <v>224</v>
      </c>
      <c r="G44" s="322"/>
      <c r="H44" s="322"/>
      <c r="I44" s="322"/>
      <c r="J44" s="335"/>
      <c r="K44" s="322"/>
      <c r="L44" s="322"/>
      <c r="M44" s="333"/>
      <c r="N44" s="341"/>
      <c r="O44" s="335"/>
      <c r="P44" s="335"/>
    </row>
    <row r="45" spans="1:16" ht="27" customHeight="1">
      <c r="A45" s="325" t="s">
        <v>225</v>
      </c>
      <c r="B45" s="326"/>
      <c r="C45" s="326"/>
      <c r="D45" s="326"/>
      <c r="E45" s="326"/>
      <c r="F45" s="326"/>
      <c r="G45" s="322"/>
      <c r="H45" s="322"/>
      <c r="I45" s="322"/>
      <c r="J45" s="335"/>
      <c r="K45" s="322"/>
      <c r="L45" s="322"/>
      <c r="M45" s="333"/>
      <c r="N45" s="341"/>
      <c r="O45" s="335"/>
      <c r="P45" s="335"/>
    </row>
    <row r="46" spans="1:16" ht="32.25" customHeight="1">
      <c r="A46" s="327" t="s">
        <v>57</v>
      </c>
      <c r="B46" s="326"/>
      <c r="C46" s="328"/>
      <c r="D46" s="328"/>
      <c r="E46" s="328"/>
      <c r="F46" s="328"/>
      <c r="G46" s="322"/>
      <c r="H46" s="322"/>
      <c r="I46" s="322"/>
      <c r="J46" s="335"/>
      <c r="K46" s="322"/>
      <c r="L46" s="322"/>
      <c r="M46" s="333"/>
      <c r="N46" s="341"/>
      <c r="O46" s="335"/>
      <c r="P46" s="335"/>
    </row>
    <row r="47" spans="1:16" ht="26.25" customHeight="1">
      <c r="A47" s="329" t="s">
        <v>226</v>
      </c>
      <c r="B47" s="330"/>
      <c r="C47" s="330"/>
      <c r="D47" s="330"/>
      <c r="E47" s="330"/>
      <c r="F47" s="330"/>
      <c r="G47" s="322"/>
      <c r="H47" s="322"/>
      <c r="I47" s="322"/>
      <c r="J47" s="335"/>
      <c r="K47" s="322"/>
      <c r="L47" s="322"/>
      <c r="M47" s="333"/>
      <c r="N47" s="341"/>
      <c r="O47" s="335"/>
      <c r="P47" s="335"/>
    </row>
    <row r="48" spans="1:16" ht="16.5" customHeight="1">
      <c r="A48" s="331"/>
      <c r="C48" s="332"/>
      <c r="D48" s="332"/>
      <c r="E48" s="332"/>
      <c r="F48" s="332"/>
      <c r="G48" s="341"/>
      <c r="H48" s="333"/>
      <c r="I48" s="333"/>
      <c r="J48" s="333"/>
      <c r="K48" s="333"/>
      <c r="L48" s="333"/>
      <c r="M48" s="333"/>
      <c r="N48" s="333"/>
      <c r="O48" s="333"/>
      <c r="P48" s="341"/>
    </row>
    <row r="49" spans="1:16" ht="16.5" customHeight="1">
      <c r="A49" s="331"/>
      <c r="C49" s="332"/>
      <c r="D49" s="332"/>
      <c r="E49" s="332"/>
      <c r="F49" s="332"/>
      <c r="G49" s="341"/>
      <c r="H49" s="333"/>
      <c r="I49" s="333"/>
      <c r="J49" s="333"/>
      <c r="K49" s="333"/>
      <c r="L49" s="333"/>
      <c r="M49" s="333"/>
      <c r="N49" s="333"/>
      <c r="O49" s="333"/>
      <c r="P49" s="341"/>
    </row>
    <row r="50" spans="1:16" ht="16.5" customHeight="1">
      <c r="A50" s="331"/>
      <c r="C50" s="332"/>
      <c r="D50" s="332"/>
      <c r="E50" s="332"/>
      <c r="F50" s="332"/>
      <c r="G50" s="341"/>
      <c r="H50" s="333"/>
      <c r="I50" s="333"/>
      <c r="J50" s="333"/>
      <c r="K50" s="333"/>
      <c r="L50" s="333"/>
      <c r="M50" s="333"/>
      <c r="N50" s="333"/>
      <c r="O50" s="333"/>
      <c r="P50" s="341"/>
    </row>
    <row r="51" spans="1:16" ht="16.5" customHeight="1">
      <c r="A51" s="331"/>
      <c r="C51" s="332"/>
      <c r="D51" s="332"/>
      <c r="E51" s="332"/>
      <c r="F51" s="332"/>
      <c r="G51" s="341"/>
      <c r="H51" s="333"/>
      <c r="I51" s="333"/>
      <c r="J51" s="333"/>
      <c r="K51" s="333"/>
      <c r="L51" s="333"/>
      <c r="M51" s="333"/>
      <c r="N51" s="333"/>
      <c r="O51" s="333"/>
      <c r="P51" s="341"/>
    </row>
    <row r="52" spans="1:16" ht="15.75">
      <c r="A52" s="368" t="s">
        <v>230</v>
      </c>
      <c r="H52" s="322"/>
      <c r="I52" s="322"/>
      <c r="J52" s="322"/>
      <c r="K52" s="322"/>
      <c r="L52" s="322"/>
      <c r="M52" s="322"/>
      <c r="N52" s="322"/>
      <c r="O52" s="322"/>
      <c r="P52" s="335"/>
    </row>
    <row r="53" spans="8:16" ht="12.75">
      <c r="H53" s="322"/>
      <c r="I53" s="322"/>
      <c r="J53" s="322"/>
      <c r="K53" s="322"/>
      <c r="L53" s="322"/>
      <c r="M53" s="322"/>
      <c r="N53" s="322"/>
      <c r="O53" s="322"/>
      <c r="P53" s="335"/>
    </row>
    <row r="54" spans="1:16" ht="12.75">
      <c r="A54" s="367" t="s">
        <v>231</v>
      </c>
      <c r="H54" s="322"/>
      <c r="I54" s="322"/>
      <c r="J54" s="322"/>
      <c r="K54" s="322"/>
      <c r="L54" s="322"/>
      <c r="M54" s="322"/>
      <c r="N54" s="322"/>
      <c r="O54" s="322"/>
      <c r="P54" s="335"/>
    </row>
    <row r="55" spans="1:16" ht="12.75">
      <c r="A55" s="367" t="s">
        <v>232</v>
      </c>
      <c r="H55" s="322"/>
      <c r="I55" s="322"/>
      <c r="J55" s="322"/>
      <c r="K55" s="322"/>
      <c r="L55" s="322"/>
      <c r="M55" s="322"/>
      <c r="N55" s="322"/>
      <c r="O55" s="322"/>
      <c r="P55" s="335"/>
    </row>
    <row r="56" spans="8:16" ht="12.75">
      <c r="H56" s="322"/>
      <c r="I56" s="322"/>
      <c r="J56" s="322"/>
      <c r="K56" s="322"/>
      <c r="L56" s="322"/>
      <c r="M56" s="322"/>
      <c r="N56" s="322"/>
      <c r="O56" s="322"/>
      <c r="P56" s="335"/>
    </row>
    <row r="57" spans="8:16" ht="12.75">
      <c r="H57" s="322"/>
      <c r="I57" s="322"/>
      <c r="J57" s="322"/>
      <c r="K57" s="322"/>
      <c r="L57" s="322"/>
      <c r="M57" s="322"/>
      <c r="N57" s="322"/>
      <c r="O57" s="322"/>
      <c r="P57" s="335"/>
    </row>
    <row r="58" spans="8:15" ht="12.75">
      <c r="H58" s="312"/>
      <c r="I58" s="321"/>
      <c r="J58" s="321"/>
      <c r="K58" s="321"/>
      <c r="L58" s="321"/>
      <c r="M58" s="322"/>
      <c r="N58" s="321"/>
      <c r="O58" s="312"/>
    </row>
    <row r="59" spans="8:15" ht="12.75">
      <c r="H59" s="312"/>
      <c r="I59" s="321"/>
      <c r="J59" s="321"/>
      <c r="K59" s="321"/>
      <c r="L59" s="321"/>
      <c r="M59" s="322"/>
      <c r="N59" s="321"/>
      <c r="O59" s="312"/>
    </row>
    <row r="60" spans="8:15" ht="12.75">
      <c r="H60" s="312"/>
      <c r="I60" s="321"/>
      <c r="J60" s="321"/>
      <c r="K60" s="321"/>
      <c r="L60" s="321"/>
      <c r="M60" s="322"/>
      <c r="N60" s="321"/>
      <c r="O60" s="312"/>
    </row>
    <row r="61" spans="8:15" ht="12.75">
      <c r="H61" s="312"/>
      <c r="I61" s="321"/>
      <c r="J61" s="321"/>
      <c r="K61" s="321"/>
      <c r="L61" s="321"/>
      <c r="M61" s="322"/>
      <c r="N61" s="321"/>
      <c r="O61" s="312"/>
    </row>
    <row r="62" spans="8:15" ht="12.75">
      <c r="H62" s="312"/>
      <c r="I62" s="321"/>
      <c r="J62" s="321"/>
      <c r="K62" s="321"/>
      <c r="L62" s="321"/>
      <c r="M62" s="322"/>
      <c r="N62" s="321"/>
      <c r="O62" s="312"/>
    </row>
    <row r="63" spans="8:15" ht="12.75">
      <c r="H63" s="312"/>
      <c r="I63" s="321"/>
      <c r="J63" s="321"/>
      <c r="K63" s="321"/>
      <c r="L63" s="321"/>
      <c r="M63" s="322"/>
      <c r="N63" s="321"/>
      <c r="O63" s="312"/>
    </row>
    <row r="64" spans="8:15" ht="12.75">
      <c r="H64" s="312"/>
      <c r="I64" s="321"/>
      <c r="J64" s="321"/>
      <c r="K64" s="321"/>
      <c r="L64" s="321"/>
      <c r="M64" s="322"/>
      <c r="N64" s="321"/>
      <c r="O64" s="312"/>
    </row>
    <row r="65" spans="8:15" ht="12.75">
      <c r="H65" s="312"/>
      <c r="I65" s="321"/>
      <c r="J65" s="321"/>
      <c r="K65" s="321"/>
      <c r="L65" s="321"/>
      <c r="M65" s="322"/>
      <c r="N65" s="321"/>
      <c r="O65" s="312"/>
    </row>
    <row r="66" spans="8:15" ht="12.75">
      <c r="H66" s="312"/>
      <c r="I66" s="321"/>
      <c r="J66" s="321"/>
      <c r="K66" s="321"/>
      <c r="L66" s="321"/>
      <c r="M66" s="322"/>
      <c r="N66" s="321"/>
      <c r="O66" s="312"/>
    </row>
    <row r="67" spans="8:15" ht="12.75">
      <c r="H67" s="312"/>
      <c r="I67" s="321"/>
      <c r="J67" s="321"/>
      <c r="K67" s="321"/>
      <c r="L67" s="321"/>
      <c r="M67" s="322"/>
      <c r="N67" s="321"/>
      <c r="O67" s="312"/>
    </row>
    <row r="68" spans="8:15" ht="12.75">
      <c r="H68" s="312"/>
      <c r="I68" s="321"/>
      <c r="J68" s="321"/>
      <c r="K68" s="321"/>
      <c r="L68" s="321"/>
      <c r="M68" s="322"/>
      <c r="N68" s="321"/>
      <c r="O68" s="312"/>
    </row>
    <row r="69" spans="8:15" ht="12.75">
      <c r="H69" s="312"/>
      <c r="I69" s="321"/>
      <c r="J69" s="321"/>
      <c r="K69" s="321"/>
      <c r="L69" s="321"/>
      <c r="M69" s="322"/>
      <c r="N69" s="321"/>
      <c r="O69" s="312"/>
    </row>
    <row r="70" spans="8:15" ht="12.75">
      <c r="H70" s="312"/>
      <c r="I70" s="321"/>
      <c r="J70" s="321"/>
      <c r="K70" s="321"/>
      <c r="L70" s="321"/>
      <c r="M70" s="322"/>
      <c r="N70" s="321"/>
      <c r="O70" s="312"/>
    </row>
    <row r="71" spans="8:15" ht="12.75">
      <c r="H71" s="312"/>
      <c r="I71" s="321"/>
      <c r="J71" s="321"/>
      <c r="K71" s="321"/>
      <c r="L71" s="321"/>
      <c r="M71" s="322"/>
      <c r="N71" s="321"/>
      <c r="O71" s="312"/>
    </row>
    <row r="72" spans="8:14" ht="12.75">
      <c r="H72" s="312"/>
      <c r="I72" s="321"/>
      <c r="J72" s="321"/>
      <c r="K72" s="321"/>
      <c r="L72" s="321"/>
      <c r="M72" s="322"/>
      <c r="N72" s="321"/>
    </row>
    <row r="73" spans="8:14" ht="12.75">
      <c r="H73" s="312"/>
      <c r="I73" s="321"/>
      <c r="J73" s="321"/>
      <c r="K73" s="321"/>
      <c r="L73" s="321"/>
      <c r="M73" s="322"/>
      <c r="N73" s="321"/>
    </row>
  </sheetData>
  <sheetProtection/>
  <mergeCells count="10">
    <mergeCell ref="M10:N10"/>
    <mergeCell ref="E10:F10"/>
    <mergeCell ref="G10:H10"/>
    <mergeCell ref="I10:J10"/>
    <mergeCell ref="K10:L10"/>
    <mergeCell ref="A8:P8"/>
    <mergeCell ref="O2:P2"/>
    <mergeCell ref="O4:P4"/>
    <mergeCell ref="O5:P5"/>
    <mergeCell ref="A7:P7"/>
  </mergeCells>
  <printOptions horizontalCentered="1"/>
  <pageMargins left="0.1968503937007874" right="0.1968503937007874" top="0.1968503937007874" bottom="0.1968503937007874" header="0.15748031496062992" footer="0.15748031496062992"/>
  <pageSetup horizontalDpi="600" verticalDpi="600" orientation="landscape" paperSize="9" scale="59" r:id="rId1"/>
  <headerFooter alignWithMargins="0">
    <oddFooter>&amp;L
</oddFooter>
  </headerFooter>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tabColor indexed="13"/>
  </sheetPr>
  <dimension ref="A1:G43"/>
  <sheetViews>
    <sheetView showZeros="0" view="pageBreakPreview" zoomScale="85" zoomScaleSheetLayoutView="85" workbookViewId="0" topLeftCell="A25">
      <selection activeCell="A6" sqref="A6:F7"/>
    </sheetView>
  </sheetViews>
  <sheetFormatPr defaultColWidth="10.25390625" defaultRowHeight="12.75"/>
  <cols>
    <col min="1" max="1" width="17.875" style="410" customWidth="1"/>
    <col min="2" max="2" width="43.875" style="410" customWidth="1"/>
    <col min="3" max="3" width="25.25390625" style="410" customWidth="1"/>
    <col min="4" max="4" width="30.25390625" style="410" customWidth="1"/>
    <col min="5" max="5" width="19.25390625" style="410" customWidth="1"/>
    <col min="6" max="6" width="19.625" style="410" customWidth="1"/>
    <col min="7" max="9" width="10.25390625" style="410" customWidth="1"/>
    <col min="10" max="10" width="16.625" style="410" bestFit="1" customWidth="1"/>
    <col min="11" max="11" width="17.00390625" style="410" customWidth="1"/>
    <col min="12" max="12" width="22.75390625" style="410" customWidth="1"/>
    <col min="13" max="16384" width="10.25390625" style="410" customWidth="1"/>
  </cols>
  <sheetData>
    <row r="1" ht="37.5">
      <c r="F1" s="459" t="s">
        <v>460</v>
      </c>
    </row>
    <row r="2" spans="1:6" ht="20.25" customHeight="1">
      <c r="A2" s="1054" t="s">
        <v>248</v>
      </c>
      <c r="B2" s="1054"/>
      <c r="C2" s="1054"/>
      <c r="D2" s="1054"/>
      <c r="E2" s="1054"/>
      <c r="F2" s="1054"/>
    </row>
    <row r="3" spans="1:6" ht="21" customHeight="1">
      <c r="A3" s="1055" t="s">
        <v>491</v>
      </c>
      <c r="B3" s="1055"/>
      <c r="C3" s="1055"/>
      <c r="D3" s="1055"/>
      <c r="E3" s="1055"/>
      <c r="F3" s="1055"/>
    </row>
    <row r="4" spans="3:4" ht="18.75">
      <c r="C4" s="411" t="s">
        <v>249</v>
      </c>
      <c r="D4" s="412" t="s">
        <v>250</v>
      </c>
    </row>
    <row r="5" spans="3:4" ht="19.5" thickBot="1">
      <c r="C5" s="1052">
        <v>0</v>
      </c>
      <c r="D5" s="1052"/>
    </row>
    <row r="6" spans="1:6" s="413" customFormat="1" ht="42.75" customHeight="1" thickBot="1">
      <c r="A6" s="919" t="s">
        <v>251</v>
      </c>
      <c r="B6" s="1033" t="s">
        <v>252</v>
      </c>
      <c r="C6" s="1034"/>
      <c r="D6" s="1053"/>
      <c r="E6" s="920" t="s">
        <v>253</v>
      </c>
      <c r="F6" s="921" t="s">
        <v>254</v>
      </c>
    </row>
    <row r="7" spans="1:6" s="413" customFormat="1" ht="24.75" customHeight="1" thickBot="1">
      <c r="A7" s="922">
        <v>1</v>
      </c>
      <c r="B7" s="1033">
        <v>2</v>
      </c>
      <c r="C7" s="1034"/>
      <c r="D7" s="1035"/>
      <c r="E7" s="923">
        <v>3</v>
      </c>
      <c r="F7" s="924">
        <v>4</v>
      </c>
    </row>
    <row r="8" spans="1:6" s="414" customFormat="1" ht="24" customHeight="1" thickBot="1">
      <c r="A8" s="1015" t="s">
        <v>255</v>
      </c>
      <c r="B8" s="1016"/>
      <c r="C8" s="1016"/>
      <c r="D8" s="1016"/>
      <c r="E8" s="1016"/>
      <c r="F8" s="1017"/>
    </row>
    <row r="9" spans="1:6" s="418" customFormat="1" ht="30" customHeight="1">
      <c r="A9" s="415"/>
      <c r="B9" s="1003" t="s">
        <v>256</v>
      </c>
      <c r="C9" s="1004"/>
      <c r="D9" s="1004"/>
      <c r="E9" s="416"/>
      <c r="F9" s="417"/>
    </row>
    <row r="10" spans="1:6" s="419" customFormat="1" ht="30" customHeight="1">
      <c r="A10" s="826"/>
      <c r="B10" s="1039" t="s">
        <v>257</v>
      </c>
      <c r="C10" s="1040"/>
      <c r="D10" s="1040"/>
      <c r="E10" s="1022"/>
      <c r="F10" s="1041"/>
    </row>
    <row r="11" spans="1:6" s="419" customFormat="1" ht="30" customHeight="1">
      <c r="A11" s="420"/>
      <c r="B11" s="1042" t="s">
        <v>258</v>
      </c>
      <c r="C11" s="1043"/>
      <c r="D11" s="1043"/>
      <c r="E11" s="421"/>
      <c r="F11" s="422"/>
    </row>
    <row r="12" spans="1:6" s="426" customFormat="1" ht="30" customHeight="1">
      <c r="A12" s="423"/>
      <c r="B12" s="1044" t="s">
        <v>259</v>
      </c>
      <c r="C12" s="1045"/>
      <c r="D12" s="1046"/>
      <c r="E12" s="424"/>
      <c r="F12" s="425"/>
    </row>
    <row r="13" spans="1:6" s="426" customFormat="1" ht="30" customHeight="1">
      <c r="A13" s="423"/>
      <c r="B13" s="1007" t="s">
        <v>260</v>
      </c>
      <c r="C13" s="1008"/>
      <c r="D13" s="1009"/>
      <c r="E13" s="427"/>
      <c r="F13" s="428">
        <f>F11+F12</f>
        <v>0</v>
      </c>
    </row>
    <row r="14" spans="1:7" s="418" customFormat="1" ht="30" customHeight="1">
      <c r="A14" s="827"/>
      <c r="B14" s="1007" t="s">
        <v>261</v>
      </c>
      <c r="C14" s="1008"/>
      <c r="D14" s="1009"/>
      <c r="E14" s="427"/>
      <c r="F14" s="430">
        <f>SUM(F9+F13)</f>
        <v>0</v>
      </c>
      <c r="G14" s="429"/>
    </row>
    <row r="15" spans="1:6" ht="30" customHeight="1" thickBot="1">
      <c r="A15" s="828"/>
      <c r="B15" s="1012" t="s">
        <v>262</v>
      </c>
      <c r="C15" s="1013"/>
      <c r="D15" s="1014"/>
      <c r="E15" s="431"/>
      <c r="F15" s="432"/>
    </row>
    <row r="16" spans="1:6" ht="1.5" customHeight="1" hidden="1">
      <c r="A16" s="454"/>
      <c r="B16" s="1047" t="s">
        <v>263</v>
      </c>
      <c r="C16" s="1048"/>
      <c r="D16" s="1048"/>
      <c r="E16" s="434"/>
      <c r="F16" s="435">
        <f>F17+F18</f>
        <v>0</v>
      </c>
    </row>
    <row r="17" spans="1:6" ht="38.25" customHeight="1" hidden="1">
      <c r="A17" s="454"/>
      <c r="B17" s="1049" t="s">
        <v>264</v>
      </c>
      <c r="C17" s="1050"/>
      <c r="D17" s="1051"/>
      <c r="E17" s="421">
        <v>0</v>
      </c>
      <c r="F17" s="436">
        <f>E17*12.7385</f>
        <v>0</v>
      </c>
    </row>
    <row r="18" spans="1:6" ht="40.5" customHeight="1" hidden="1">
      <c r="A18" s="454"/>
      <c r="B18" s="1049" t="s">
        <v>265</v>
      </c>
      <c r="C18" s="1050"/>
      <c r="D18" s="1051"/>
      <c r="E18" s="421">
        <v>0</v>
      </c>
      <c r="F18" s="436">
        <f>E18*17.6507</f>
        <v>0</v>
      </c>
    </row>
    <row r="19" spans="1:6" ht="24" customHeight="1" thickBot="1">
      <c r="A19" s="1036" t="s">
        <v>266</v>
      </c>
      <c r="B19" s="1037"/>
      <c r="C19" s="1037"/>
      <c r="D19" s="1037"/>
      <c r="E19" s="1037"/>
      <c r="F19" s="1038"/>
    </row>
    <row r="20" spans="1:6" ht="30.75" customHeight="1">
      <c r="A20" s="454"/>
      <c r="B20" s="1056" t="s">
        <v>267</v>
      </c>
      <c r="C20" s="1057"/>
      <c r="D20" s="1058"/>
      <c r="E20" s="437"/>
      <c r="F20" s="435"/>
    </row>
    <row r="21" spans="1:6" s="414" customFormat="1" ht="35.25" customHeight="1">
      <c r="A21" s="438"/>
      <c r="B21" s="1018" t="s">
        <v>268</v>
      </c>
      <c r="C21" s="1019"/>
      <c r="D21" s="1020"/>
      <c r="E21" s="439"/>
      <c r="F21" s="436"/>
    </row>
    <row r="22" spans="1:6" s="414" customFormat="1" ht="30.75" customHeight="1" thickBot="1">
      <c r="A22" s="829"/>
      <c r="B22" s="1023" t="s">
        <v>269</v>
      </c>
      <c r="C22" s="1024"/>
      <c r="D22" s="1025"/>
      <c r="E22" s="440"/>
      <c r="F22" s="441"/>
    </row>
    <row r="23" spans="1:6" s="414" customFormat="1" ht="24" customHeight="1" thickBot="1">
      <c r="A23" s="1015" t="s">
        <v>270</v>
      </c>
      <c r="B23" s="1016"/>
      <c r="C23" s="1016"/>
      <c r="D23" s="1016"/>
      <c r="E23" s="1016"/>
      <c r="F23" s="1017"/>
    </row>
    <row r="24" spans="1:6" ht="34.5" customHeight="1">
      <c r="A24" s="442"/>
      <c r="B24" s="1061" t="s">
        <v>271</v>
      </c>
      <c r="C24" s="1062"/>
      <c r="D24" s="1062"/>
      <c r="E24" s="1062"/>
      <c r="F24" s="1063"/>
    </row>
    <row r="25" spans="1:6" ht="34.5" customHeight="1">
      <c r="A25" s="443"/>
      <c r="B25" s="1018" t="s">
        <v>272</v>
      </c>
      <c r="C25" s="1019"/>
      <c r="D25" s="1020"/>
      <c r="E25" s="444">
        <v>0</v>
      </c>
      <c r="F25" s="435"/>
    </row>
    <row r="26" spans="1:6" ht="34.5" customHeight="1">
      <c r="A26" s="454"/>
      <c r="B26" s="1018" t="s">
        <v>273</v>
      </c>
      <c r="C26" s="1019"/>
      <c r="D26" s="1020"/>
      <c r="E26" s="445"/>
      <c r="F26" s="446"/>
    </row>
    <row r="27" spans="1:6" ht="34.5" customHeight="1">
      <c r="A27" s="447"/>
      <c r="B27" s="1007" t="s">
        <v>274</v>
      </c>
      <c r="C27" s="1008"/>
      <c r="D27" s="1009"/>
      <c r="E27" s="427"/>
      <c r="F27" s="430">
        <f>F25+F26</f>
        <v>0</v>
      </c>
    </row>
    <row r="28" spans="1:6" ht="34.5" customHeight="1">
      <c r="A28" s="454"/>
      <c r="B28" s="1010" t="s">
        <v>275</v>
      </c>
      <c r="C28" s="1008"/>
      <c r="D28" s="1008"/>
      <c r="E28" s="1008"/>
      <c r="F28" s="1011"/>
    </row>
    <row r="29" spans="1:6" ht="34.5" customHeight="1">
      <c r="A29" s="447"/>
      <c r="B29" s="1021" t="s">
        <v>276</v>
      </c>
      <c r="C29" s="1022"/>
      <c r="D29" s="1022"/>
      <c r="E29" s="448"/>
      <c r="F29" s="425"/>
    </row>
    <row r="30" spans="1:6" ht="34.5" customHeight="1">
      <c r="A30" s="447"/>
      <c r="B30" s="1005" t="s">
        <v>277</v>
      </c>
      <c r="C30" s="1006"/>
      <c r="D30" s="1006"/>
      <c r="E30" s="449"/>
      <c r="F30" s="425"/>
    </row>
    <row r="31" spans="1:6" ht="34.5" customHeight="1">
      <c r="A31" s="443"/>
      <c r="B31" s="1005" t="s">
        <v>278</v>
      </c>
      <c r="C31" s="1006"/>
      <c r="D31" s="1006"/>
      <c r="E31" s="449"/>
      <c r="F31" s="425"/>
    </row>
    <row r="32" spans="1:6" ht="34.5" customHeight="1">
      <c r="A32" s="443"/>
      <c r="B32" s="1005" t="s">
        <v>279</v>
      </c>
      <c r="C32" s="1006"/>
      <c r="D32" s="1006"/>
      <c r="E32" s="449"/>
      <c r="F32" s="425"/>
    </row>
    <row r="33" spans="1:6" ht="34.5" customHeight="1">
      <c r="A33" s="454"/>
      <c r="B33" s="1021" t="s">
        <v>280</v>
      </c>
      <c r="C33" s="1059"/>
      <c r="D33" s="1060"/>
      <c r="E33" s="450"/>
      <c r="F33" s="425"/>
    </row>
    <row r="34" spans="1:6" ht="34.5" customHeight="1">
      <c r="A34" s="447"/>
      <c r="B34" s="1027" t="s">
        <v>281</v>
      </c>
      <c r="C34" s="1028"/>
      <c r="D34" s="1029"/>
      <c r="E34" s="451"/>
      <c r="F34" s="452"/>
    </row>
    <row r="35" spans="1:7" ht="34.5" customHeight="1" thickBot="1">
      <c r="A35" s="828"/>
      <c r="B35" s="1030" t="s">
        <v>282</v>
      </c>
      <c r="C35" s="1031"/>
      <c r="D35" s="1032"/>
      <c r="E35" s="453"/>
      <c r="F35" s="441"/>
      <c r="G35" s="454"/>
    </row>
    <row r="36" spans="1:6" ht="24" customHeight="1" thickBot="1">
      <c r="A36" s="1015" t="s">
        <v>283</v>
      </c>
      <c r="B36" s="1016"/>
      <c r="C36" s="1016"/>
      <c r="D36" s="1016"/>
      <c r="E36" s="1017"/>
      <c r="F36" s="455"/>
    </row>
    <row r="37" spans="1:7" ht="20.25" customHeight="1">
      <c r="A37" s="433"/>
      <c r="B37" s="456"/>
      <c r="F37" s="433"/>
      <c r="G37" s="433"/>
    </row>
    <row r="38" spans="1:7" ht="20.25" customHeight="1">
      <c r="A38" s="433"/>
      <c r="B38" s="456"/>
      <c r="F38" s="433"/>
      <c r="G38" s="433"/>
    </row>
    <row r="39" spans="1:7" s="414" customFormat="1" ht="21">
      <c r="A39" s="458" t="s">
        <v>284</v>
      </c>
      <c r="B39" s="413" t="s">
        <v>285</v>
      </c>
      <c r="C39" s="410" t="s">
        <v>56</v>
      </c>
      <c r="D39" s="410"/>
      <c r="E39" s="410"/>
      <c r="F39" s="433"/>
      <c r="G39" s="457"/>
    </row>
    <row r="40" ht="18.75">
      <c r="C40" s="410" t="s">
        <v>286</v>
      </c>
    </row>
    <row r="42" ht="18.75" customHeight="1"/>
    <row r="43" spans="1:3" ht="18.75">
      <c r="A43" s="1026" t="s">
        <v>287</v>
      </c>
      <c r="B43" s="1026"/>
      <c r="C43" s="413"/>
    </row>
  </sheetData>
  <sheetProtection/>
  <mergeCells count="35">
    <mergeCell ref="B20:D20"/>
    <mergeCell ref="B32:D32"/>
    <mergeCell ref="B33:D33"/>
    <mergeCell ref="B31:D31"/>
    <mergeCell ref="B24:F24"/>
    <mergeCell ref="B25:D25"/>
    <mergeCell ref="B26:D26"/>
    <mergeCell ref="C5:D5"/>
    <mergeCell ref="B6:D6"/>
    <mergeCell ref="A2:F2"/>
    <mergeCell ref="A3:F3"/>
    <mergeCell ref="B7:D7"/>
    <mergeCell ref="A19:F19"/>
    <mergeCell ref="A8:F8"/>
    <mergeCell ref="B10:F10"/>
    <mergeCell ref="B13:D13"/>
    <mergeCell ref="B11:D11"/>
    <mergeCell ref="B12:D12"/>
    <mergeCell ref="B16:D16"/>
    <mergeCell ref="B17:D17"/>
    <mergeCell ref="B18:D18"/>
    <mergeCell ref="A43:B43"/>
    <mergeCell ref="B34:D34"/>
    <mergeCell ref="B35:D35"/>
    <mergeCell ref="A36:E36"/>
    <mergeCell ref="B9:D9"/>
    <mergeCell ref="B30:D30"/>
    <mergeCell ref="B27:D27"/>
    <mergeCell ref="B28:F28"/>
    <mergeCell ref="B15:D15"/>
    <mergeCell ref="A23:F23"/>
    <mergeCell ref="B21:D21"/>
    <mergeCell ref="B14:D14"/>
    <mergeCell ref="B29:D29"/>
    <mergeCell ref="B22:D22"/>
  </mergeCells>
  <printOptions horizontalCentered="1"/>
  <pageMargins left="0.2755905511811024" right="0.2755905511811024" top="0.7874015748031497" bottom="0.7874015748031497" header="0.11811023622047245" footer="0.4330708661417323"/>
  <pageSetup blackAndWhite="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tabColor indexed="11"/>
  </sheetPr>
  <dimension ref="A1:H41"/>
  <sheetViews>
    <sheetView view="pageBreakPreview" zoomScaleSheetLayoutView="100" workbookViewId="0" topLeftCell="A4">
      <selection activeCell="A7" sqref="A7"/>
    </sheetView>
  </sheetViews>
  <sheetFormatPr defaultColWidth="9.00390625" defaultRowHeight="12.75"/>
  <cols>
    <col min="1" max="1" width="10.25390625" style="830" customWidth="1"/>
    <col min="2" max="2" width="56.125" style="830" customWidth="1"/>
    <col min="3" max="3" width="9.125" style="830" customWidth="1"/>
    <col min="4" max="4" width="10.375" style="830" customWidth="1"/>
    <col min="5" max="6" width="9.875" style="830" customWidth="1"/>
    <col min="7" max="16384" width="9.125" style="830" customWidth="1"/>
  </cols>
  <sheetData>
    <row r="1" spans="7:8" ht="12.75">
      <c r="G1" s="1071" t="s">
        <v>461</v>
      </c>
      <c r="H1" s="1071"/>
    </row>
    <row r="4" spans="1:8" ht="15.75">
      <c r="A4" s="1064" t="s">
        <v>61</v>
      </c>
      <c r="B4" s="1064"/>
      <c r="C4" s="1064"/>
      <c r="D4" s="1064"/>
      <c r="E4" s="1064"/>
      <c r="F4" s="1064"/>
      <c r="G4" s="1064"/>
      <c r="H4" s="1064"/>
    </row>
    <row r="5" spans="1:8" ht="15.75">
      <c r="A5" s="1064" t="s">
        <v>513</v>
      </c>
      <c r="B5" s="1064"/>
      <c r="C5" s="1064"/>
      <c r="D5" s="1064"/>
      <c r="E5" s="1064"/>
      <c r="F5" s="1064"/>
      <c r="G5" s="1064"/>
      <c r="H5" s="1064"/>
    </row>
    <row r="6" spans="1:8" ht="15.75">
      <c r="A6" s="1064" t="s">
        <v>472</v>
      </c>
      <c r="B6" s="1064"/>
      <c r="C6" s="1064"/>
      <c r="D6" s="1064"/>
      <c r="E6" s="1064"/>
      <c r="F6" s="1064"/>
      <c r="G6" s="1064"/>
      <c r="H6" s="1064"/>
    </row>
    <row r="8" ht="13.5" thickBot="1"/>
    <row r="9" spans="1:8" ht="13.5" thickBot="1">
      <c r="A9" s="1065" t="s">
        <v>288</v>
      </c>
      <c r="B9" s="1065" t="s">
        <v>471</v>
      </c>
      <c r="C9" s="1067" t="s">
        <v>496</v>
      </c>
      <c r="D9" s="1068"/>
      <c r="E9" s="1069" t="s">
        <v>498</v>
      </c>
      <c r="F9" s="1069" t="s">
        <v>499</v>
      </c>
      <c r="G9" s="1067" t="s">
        <v>493</v>
      </c>
      <c r="H9" s="1068"/>
    </row>
    <row r="10" spans="1:8" ht="39" thickBot="1">
      <c r="A10" s="1066"/>
      <c r="B10" s="1066"/>
      <c r="C10" s="864" t="s">
        <v>497</v>
      </c>
      <c r="D10" s="864" t="s">
        <v>492</v>
      </c>
      <c r="E10" s="1070"/>
      <c r="F10" s="1070"/>
      <c r="G10" s="864" t="s">
        <v>494</v>
      </c>
      <c r="H10" s="865" t="s">
        <v>495</v>
      </c>
    </row>
    <row r="11" spans="1:8" ht="13.5" thickBot="1">
      <c r="A11" s="863">
        <v>1</v>
      </c>
      <c r="B11" s="863">
        <v>2</v>
      </c>
      <c r="C11" s="863">
        <v>3</v>
      </c>
      <c r="D11" s="863">
        <v>4</v>
      </c>
      <c r="E11" s="863">
        <v>5</v>
      </c>
      <c r="F11" s="863">
        <v>6</v>
      </c>
      <c r="G11" s="863">
        <v>7</v>
      </c>
      <c r="H11" s="863">
        <v>8</v>
      </c>
    </row>
    <row r="12" spans="1:8" ht="16.5" thickBot="1">
      <c r="A12" s="872"/>
      <c r="B12" s="873" t="s">
        <v>500</v>
      </c>
      <c r="C12" s="874"/>
      <c r="D12" s="874"/>
      <c r="E12" s="875"/>
      <c r="F12" s="876"/>
      <c r="G12" s="876"/>
      <c r="H12" s="877"/>
    </row>
    <row r="13" spans="1:8" ht="12.75">
      <c r="A13" s="831"/>
      <c r="B13" s="832"/>
      <c r="C13" s="833"/>
      <c r="D13" s="833"/>
      <c r="E13" s="834"/>
      <c r="F13" s="835"/>
      <c r="G13" s="835"/>
      <c r="H13" s="836"/>
    </row>
    <row r="14" spans="1:8" ht="12.75">
      <c r="A14" s="841"/>
      <c r="B14" s="842"/>
      <c r="C14" s="843"/>
      <c r="D14" s="843"/>
      <c r="E14" s="843"/>
      <c r="F14" s="844"/>
      <c r="G14" s="851"/>
      <c r="H14" s="852"/>
    </row>
    <row r="15" spans="1:8" ht="12.75">
      <c r="A15" s="831"/>
      <c r="B15" s="853"/>
      <c r="C15" s="834"/>
      <c r="D15" s="834"/>
      <c r="E15" s="834"/>
      <c r="F15" s="835"/>
      <c r="G15" s="854"/>
      <c r="H15" s="855"/>
    </row>
    <row r="16" spans="1:8" ht="12.75">
      <c r="A16" s="837"/>
      <c r="B16" s="845"/>
      <c r="C16" s="838"/>
      <c r="D16" s="838"/>
      <c r="E16" s="838"/>
      <c r="F16" s="839"/>
      <c r="G16" s="846"/>
      <c r="H16" s="847"/>
    </row>
    <row r="17" spans="1:8" ht="13.5" thickBot="1">
      <c r="A17" s="878"/>
      <c r="B17" s="879"/>
      <c r="C17" s="880"/>
      <c r="D17" s="880"/>
      <c r="E17" s="880"/>
      <c r="F17" s="881"/>
      <c r="G17" s="882"/>
      <c r="H17" s="883"/>
    </row>
    <row r="18" spans="1:8" ht="18.75" thickBot="1">
      <c r="A18" s="888"/>
      <c r="B18" s="873" t="s">
        <v>501</v>
      </c>
      <c r="C18" s="889"/>
      <c r="D18" s="889"/>
      <c r="E18" s="890"/>
      <c r="F18" s="891"/>
      <c r="G18" s="892"/>
      <c r="H18" s="893"/>
    </row>
    <row r="19" spans="1:8" ht="12.75">
      <c r="A19" s="884"/>
      <c r="B19" s="885"/>
      <c r="C19" s="860"/>
      <c r="D19" s="860"/>
      <c r="E19" s="834"/>
      <c r="F19" s="886"/>
      <c r="G19" s="886"/>
      <c r="H19" s="887"/>
    </row>
    <row r="20" spans="1:8" ht="12.75">
      <c r="A20" s="831"/>
      <c r="B20" s="853"/>
      <c r="C20" s="834"/>
      <c r="D20" s="834"/>
      <c r="E20" s="834"/>
      <c r="F20" s="835"/>
      <c r="G20" s="854"/>
      <c r="H20" s="855"/>
    </row>
    <row r="21" spans="1:8" ht="12.75">
      <c r="A21" s="831"/>
      <c r="B21" s="853"/>
      <c r="C21" s="834"/>
      <c r="D21" s="834"/>
      <c r="E21" s="834"/>
      <c r="F21" s="835"/>
      <c r="G21" s="854"/>
      <c r="H21" s="855"/>
    </row>
    <row r="22" spans="1:8" ht="12.75">
      <c r="A22" s="831"/>
      <c r="B22" s="853"/>
      <c r="C22" s="834"/>
      <c r="D22" s="834"/>
      <c r="E22" s="834"/>
      <c r="F22" s="835"/>
      <c r="G22" s="854"/>
      <c r="H22" s="855"/>
    </row>
    <row r="23" spans="1:8" ht="13.5" thickBot="1">
      <c r="A23" s="894"/>
      <c r="B23" s="895"/>
      <c r="C23" s="896"/>
      <c r="D23" s="896"/>
      <c r="E23" s="897"/>
      <c r="F23" s="898"/>
      <c r="G23" s="898"/>
      <c r="H23" s="899"/>
    </row>
    <row r="24" spans="1:8" ht="18.75" thickBot="1">
      <c r="A24" s="888"/>
      <c r="B24" s="901" t="s">
        <v>289</v>
      </c>
      <c r="C24" s="902"/>
      <c r="D24" s="902"/>
      <c r="E24" s="903"/>
      <c r="F24" s="904"/>
      <c r="G24" s="905"/>
      <c r="H24" s="906"/>
    </row>
    <row r="25" spans="1:8" ht="12.75">
      <c r="A25" s="831"/>
      <c r="B25" s="853"/>
      <c r="C25" s="860"/>
      <c r="D25" s="860"/>
      <c r="E25" s="861"/>
      <c r="F25" s="835"/>
      <c r="G25" s="900"/>
      <c r="H25" s="836"/>
    </row>
    <row r="26" spans="1:8" ht="12.75">
      <c r="A26" s="848"/>
      <c r="B26" s="845"/>
      <c r="C26" s="857"/>
      <c r="D26" s="857"/>
      <c r="E26" s="858"/>
      <c r="F26" s="844"/>
      <c r="G26" s="856"/>
      <c r="H26" s="840"/>
    </row>
    <row r="27" spans="1:8" ht="12.75">
      <c r="A27" s="848"/>
      <c r="B27" s="879"/>
      <c r="C27" s="857"/>
      <c r="D27" s="857"/>
      <c r="E27" s="858"/>
      <c r="F27" s="911"/>
      <c r="G27" s="912"/>
      <c r="H27" s="840"/>
    </row>
    <row r="28" spans="1:8" ht="12.75">
      <c r="A28" s="848"/>
      <c r="B28" s="849"/>
      <c r="C28" s="857"/>
      <c r="D28" s="857"/>
      <c r="E28" s="858"/>
      <c r="F28" s="850"/>
      <c r="G28" s="859"/>
      <c r="H28" s="840"/>
    </row>
    <row r="29" spans="1:8" ht="13.5" thickBot="1">
      <c r="A29" s="878"/>
      <c r="B29" s="879"/>
      <c r="C29" s="907"/>
      <c r="D29" s="907"/>
      <c r="E29" s="908"/>
      <c r="F29" s="881"/>
      <c r="G29" s="909"/>
      <c r="H29" s="910"/>
    </row>
    <row r="30" spans="1:8" ht="18.75" thickBot="1">
      <c r="A30" s="888"/>
      <c r="B30" s="901" t="s">
        <v>290</v>
      </c>
      <c r="C30" s="902"/>
      <c r="D30" s="902"/>
      <c r="E30" s="903"/>
      <c r="F30" s="904"/>
      <c r="G30" s="905"/>
      <c r="H30" s="906"/>
    </row>
    <row r="31" spans="1:8" ht="12.75">
      <c r="A31" s="831"/>
      <c r="B31" s="853"/>
      <c r="C31" s="860"/>
      <c r="D31" s="860"/>
      <c r="E31" s="861"/>
      <c r="F31" s="835"/>
      <c r="G31" s="835"/>
      <c r="H31" s="836"/>
    </row>
    <row r="32" spans="1:8" ht="12.75">
      <c r="A32" s="831"/>
      <c r="B32" s="853"/>
      <c r="C32" s="860"/>
      <c r="D32" s="860"/>
      <c r="E32" s="861"/>
      <c r="F32" s="835"/>
      <c r="G32" s="835"/>
      <c r="H32" s="862"/>
    </row>
    <row r="33" spans="1:8" ht="12.75">
      <c r="A33" s="831"/>
      <c r="B33" s="853"/>
      <c r="C33" s="860"/>
      <c r="D33" s="860"/>
      <c r="E33" s="861"/>
      <c r="F33" s="835"/>
      <c r="G33" s="835"/>
      <c r="H33" s="862"/>
    </row>
    <row r="34" spans="1:8" ht="12.75">
      <c r="A34" s="831"/>
      <c r="B34" s="853"/>
      <c r="C34" s="860"/>
      <c r="D34" s="860"/>
      <c r="E34" s="861"/>
      <c r="F34" s="835"/>
      <c r="G34" s="839"/>
      <c r="H34" s="862"/>
    </row>
    <row r="35" spans="1:8" ht="13.5" thickBot="1">
      <c r="A35" s="878"/>
      <c r="B35" s="879"/>
      <c r="C35" s="907"/>
      <c r="D35" s="907"/>
      <c r="E35" s="908"/>
      <c r="F35" s="881"/>
      <c r="G35" s="909"/>
      <c r="H35" s="910"/>
    </row>
    <row r="36" spans="1:8" ht="18.75" thickBot="1">
      <c r="A36" s="913"/>
      <c r="B36" s="914" t="s">
        <v>291</v>
      </c>
      <c r="C36" s="913"/>
      <c r="D36" s="913"/>
      <c r="E36" s="915"/>
      <c r="F36" s="915"/>
      <c r="G36" s="915"/>
      <c r="H36" s="915"/>
    </row>
    <row r="41" spans="1:2" ht="18.75">
      <c r="A41" s="1026" t="s">
        <v>287</v>
      </c>
      <c r="B41" s="1026"/>
    </row>
  </sheetData>
  <mergeCells count="11">
    <mergeCell ref="G1:H1"/>
    <mergeCell ref="A41:B41"/>
    <mergeCell ref="A4:H4"/>
    <mergeCell ref="A5:H5"/>
    <mergeCell ref="A6:H6"/>
    <mergeCell ref="A9:A10"/>
    <mergeCell ref="B9:B10"/>
    <mergeCell ref="C9:D9"/>
    <mergeCell ref="E9:E10"/>
    <mergeCell ref="F9:F10"/>
    <mergeCell ref="G9:H9"/>
  </mergeCells>
  <printOptions horizontalCentered="1"/>
  <pageMargins left="0.1968503937007874" right="0.1968503937007874" top="0.3937007874015748" bottom="0.3937007874015748" header="0.31496062992125984" footer="0.31496062992125984"/>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tabColor indexed="11"/>
  </sheetPr>
  <dimension ref="A1:N23"/>
  <sheetViews>
    <sheetView showZeros="0" view="pageBreakPreview" zoomScaleSheetLayoutView="100" workbookViewId="0" topLeftCell="A1">
      <selection activeCell="A5" sqref="A5:M5"/>
    </sheetView>
  </sheetViews>
  <sheetFormatPr defaultColWidth="9.00390625" defaultRowHeight="12.75"/>
  <cols>
    <col min="1" max="1" width="33.75390625" style="461" customWidth="1"/>
    <col min="2" max="4" width="11.375" style="461" customWidth="1"/>
    <col min="5" max="5" width="12.25390625" style="461" customWidth="1"/>
    <col min="6" max="6" width="11.625" style="461" customWidth="1"/>
    <col min="7" max="8" width="12.375" style="461" customWidth="1"/>
    <col min="9" max="9" width="11.375" style="461" customWidth="1"/>
    <col min="10" max="10" width="11.75390625" style="461" customWidth="1"/>
    <col min="11" max="11" width="12.375" style="461" customWidth="1"/>
    <col min="12" max="12" width="11.75390625" style="461" customWidth="1"/>
    <col min="13" max="13" width="12.00390625" style="461" customWidth="1"/>
    <col min="14" max="16384" width="9.125" style="461" customWidth="1"/>
  </cols>
  <sheetData>
    <row r="1" spans="1:13" ht="14.25">
      <c r="A1" s="460"/>
      <c r="B1" s="460"/>
      <c r="C1" s="460"/>
      <c r="D1" s="460"/>
      <c r="E1" s="460"/>
      <c r="F1" s="460"/>
      <c r="G1" s="460"/>
      <c r="H1" s="476"/>
      <c r="I1" s="476"/>
      <c r="J1" s="476"/>
      <c r="K1" s="476"/>
      <c r="L1" s="476"/>
      <c r="M1" s="477" t="s">
        <v>462</v>
      </c>
    </row>
    <row r="2" spans="1:12" ht="12.75">
      <c r="A2" s="460"/>
      <c r="B2" s="460"/>
      <c r="C2" s="460"/>
      <c r="D2" s="460"/>
      <c r="E2" s="460"/>
      <c r="F2" s="460"/>
      <c r="G2" s="460"/>
      <c r="H2" s="476"/>
      <c r="I2" s="476"/>
      <c r="J2" s="476"/>
      <c r="K2" s="476"/>
      <c r="L2" s="476"/>
    </row>
    <row r="3" spans="1:12" ht="12.75">
      <c r="A3" s="460"/>
      <c r="B3" s="460"/>
      <c r="C3" s="460"/>
      <c r="D3" s="460"/>
      <c r="E3" s="460"/>
      <c r="F3" s="460"/>
      <c r="G3" s="460"/>
      <c r="H3" s="476"/>
      <c r="I3" s="476"/>
      <c r="J3" s="476"/>
      <c r="K3" s="476"/>
      <c r="L3" s="476"/>
    </row>
    <row r="4" spans="1:12" ht="12.75">
      <c r="A4" s="460"/>
      <c r="B4" s="460"/>
      <c r="C4" s="460"/>
      <c r="D4" s="460"/>
      <c r="E4" s="460"/>
      <c r="F4" s="460"/>
      <c r="G4" s="460"/>
      <c r="H4" s="476"/>
      <c r="I4" s="476"/>
      <c r="J4" s="476"/>
      <c r="K4" s="476"/>
      <c r="L4" s="476"/>
    </row>
    <row r="5" spans="1:13" ht="18">
      <c r="A5" s="1075" t="s">
        <v>502</v>
      </c>
      <c r="B5" s="1075"/>
      <c r="C5" s="1075"/>
      <c r="D5" s="1075"/>
      <c r="E5" s="1075"/>
      <c r="F5" s="1075"/>
      <c r="G5" s="1075"/>
      <c r="H5" s="1075"/>
      <c r="I5" s="1075"/>
      <c r="J5" s="1075"/>
      <c r="K5" s="1075"/>
      <c r="L5" s="1075"/>
      <c r="M5" s="1075"/>
    </row>
    <row r="6" spans="1:12" ht="12.75">
      <c r="A6" s="460"/>
      <c r="B6" s="460"/>
      <c r="C6" s="460"/>
      <c r="D6" s="460"/>
      <c r="E6" s="460"/>
      <c r="F6" s="460"/>
      <c r="G6" s="460"/>
      <c r="H6" s="476"/>
      <c r="I6" s="476"/>
      <c r="J6" s="476"/>
      <c r="K6" s="476"/>
      <c r="L6" s="476"/>
    </row>
    <row r="7" spans="1:12" ht="12.75">
      <c r="A7" s="460"/>
      <c r="B7" s="460"/>
      <c r="C7" s="460"/>
      <c r="D7" s="460"/>
      <c r="E7" s="460"/>
      <c r="F7" s="460"/>
      <c r="G7" s="460"/>
      <c r="H7" s="476"/>
      <c r="I7" s="476"/>
      <c r="J7" s="476"/>
      <c r="K7" s="476"/>
      <c r="L7" s="476"/>
    </row>
    <row r="8" spans="1:12" ht="12.75">
      <c r="A8" s="460"/>
      <c r="B8" s="460"/>
      <c r="C8" s="460"/>
      <c r="D8" s="460"/>
      <c r="E8" s="460"/>
      <c r="F8" s="460"/>
      <c r="G8" s="460"/>
      <c r="H8" s="476"/>
      <c r="I8" s="476"/>
      <c r="J8" s="476"/>
      <c r="K8" s="476"/>
      <c r="L8" s="476"/>
    </row>
    <row r="9" spans="1:12" ht="12.75">
      <c r="A9" s="460"/>
      <c r="B9" s="460"/>
      <c r="C9" s="460"/>
      <c r="D9" s="460"/>
      <c r="E9" s="460"/>
      <c r="F9" s="460"/>
      <c r="G9" s="460"/>
      <c r="H9" s="476"/>
      <c r="I9" s="476"/>
      <c r="J9" s="476"/>
      <c r="K9" s="476"/>
      <c r="L9" s="476"/>
    </row>
    <row r="10" spans="1:14" ht="13.5" thickBot="1">
      <c r="A10" s="462"/>
      <c r="B10" s="1072" t="s">
        <v>198</v>
      </c>
      <c r="C10" s="1073"/>
      <c r="D10" s="1073"/>
      <c r="E10" s="1073"/>
      <c r="F10" s="1073"/>
      <c r="G10" s="1073"/>
      <c r="H10" s="1073"/>
      <c r="I10" s="1073"/>
      <c r="J10" s="1073"/>
      <c r="K10" s="1073"/>
      <c r="L10" s="1073"/>
      <c r="M10" s="1073"/>
      <c r="N10" s="462"/>
    </row>
    <row r="11" spans="1:13" s="467" customFormat="1" ht="36" customHeight="1">
      <c r="A11" s="463" t="s">
        <v>293</v>
      </c>
      <c r="B11" s="464" t="s">
        <v>296</v>
      </c>
      <c r="C11" s="464" t="s">
        <v>111</v>
      </c>
      <c r="D11" s="464" t="s">
        <v>112</v>
      </c>
      <c r="E11" s="465" t="s">
        <v>297</v>
      </c>
      <c r="F11" s="465" t="s">
        <v>298</v>
      </c>
      <c r="G11" s="465" t="s">
        <v>299</v>
      </c>
      <c r="H11" s="465" t="s">
        <v>300</v>
      </c>
      <c r="I11" s="465" t="s">
        <v>122</v>
      </c>
      <c r="J11" s="465" t="s">
        <v>175</v>
      </c>
      <c r="K11" s="465" t="s">
        <v>301</v>
      </c>
      <c r="L11" s="465" t="s">
        <v>125</v>
      </c>
      <c r="M11" s="466" t="s">
        <v>302</v>
      </c>
    </row>
    <row r="12" spans="1:13" s="471" customFormat="1" ht="15.75">
      <c r="A12" s="468">
        <v>1</v>
      </c>
      <c r="B12" s="469">
        <v>2</v>
      </c>
      <c r="C12" s="469">
        <v>3</v>
      </c>
      <c r="D12" s="469">
        <v>4</v>
      </c>
      <c r="E12" s="469">
        <v>5</v>
      </c>
      <c r="F12" s="469">
        <v>6</v>
      </c>
      <c r="G12" s="469">
        <v>7</v>
      </c>
      <c r="H12" s="469">
        <v>8</v>
      </c>
      <c r="I12" s="469">
        <v>9</v>
      </c>
      <c r="J12" s="469">
        <v>10</v>
      </c>
      <c r="K12" s="469">
        <v>11</v>
      </c>
      <c r="L12" s="469">
        <v>12</v>
      </c>
      <c r="M12" s="470">
        <v>16</v>
      </c>
    </row>
    <row r="13" spans="1:13" s="475" customFormat="1" ht="15.75">
      <c r="A13" s="472" t="s">
        <v>294</v>
      </c>
      <c r="B13" s="473"/>
      <c r="C13" s="473"/>
      <c r="D13" s="473"/>
      <c r="E13" s="473"/>
      <c r="F13" s="473"/>
      <c r="G13" s="473"/>
      <c r="H13" s="473"/>
      <c r="I13" s="473"/>
      <c r="J13" s="473"/>
      <c r="K13" s="473"/>
      <c r="L13" s="473"/>
      <c r="M13" s="474"/>
    </row>
    <row r="14" spans="1:13" s="475" customFormat="1" ht="15.75">
      <c r="A14" s="472" t="s">
        <v>305</v>
      </c>
      <c r="B14" s="473"/>
      <c r="C14" s="473"/>
      <c r="D14" s="473"/>
      <c r="E14" s="473"/>
      <c r="F14" s="473"/>
      <c r="G14" s="473"/>
      <c r="H14" s="473"/>
      <c r="I14" s="473"/>
      <c r="J14" s="473"/>
      <c r="K14" s="473"/>
      <c r="L14" s="473"/>
      <c r="M14" s="474"/>
    </row>
    <row r="15" spans="1:13" s="475" customFormat="1" ht="15.75">
      <c r="A15" s="472" t="s">
        <v>303</v>
      </c>
      <c r="B15" s="473"/>
      <c r="C15" s="473"/>
      <c r="D15" s="473"/>
      <c r="E15" s="473"/>
      <c r="F15" s="473"/>
      <c r="G15" s="473"/>
      <c r="H15" s="473"/>
      <c r="I15" s="473"/>
      <c r="J15" s="473"/>
      <c r="K15" s="473"/>
      <c r="L15" s="473"/>
      <c r="M15" s="474"/>
    </row>
    <row r="16" spans="1:13" s="475" customFormat="1" ht="16.5" thickBot="1">
      <c r="A16" s="869" t="s">
        <v>295</v>
      </c>
      <c r="B16" s="870"/>
      <c r="C16" s="870"/>
      <c r="D16" s="870"/>
      <c r="E16" s="870"/>
      <c r="F16" s="870"/>
      <c r="G16" s="870"/>
      <c r="H16" s="870"/>
      <c r="I16" s="870"/>
      <c r="J16" s="870"/>
      <c r="K16" s="870"/>
      <c r="L16" s="870"/>
      <c r="M16" s="871"/>
    </row>
    <row r="21" ht="12">
      <c r="A21" s="916" t="s">
        <v>503</v>
      </c>
    </row>
    <row r="23" spans="9:12" ht="22.5" customHeight="1">
      <c r="I23" s="1074" t="s">
        <v>304</v>
      </c>
      <c r="J23" s="1074"/>
      <c r="K23" s="1074"/>
      <c r="L23" s="1074"/>
    </row>
  </sheetData>
  <mergeCells count="3">
    <mergeCell ref="B10:M10"/>
    <mergeCell ref="I23:L23"/>
    <mergeCell ref="A5:M5"/>
  </mergeCells>
  <printOptions horizontalCentered="1"/>
  <pageMargins left="0.2362204724409449" right="0.2362204724409449" top="0.4724409448818898" bottom="0.4724409448818898" header="0.3937007874015748" footer="0.3937007874015748"/>
  <pageSetup blackAndWhite="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indexed="13"/>
  </sheetPr>
  <dimension ref="A1:AA49"/>
  <sheetViews>
    <sheetView view="pageBreakPreview" zoomScale="95" zoomScaleNormal="95" zoomScaleSheetLayoutView="95" workbookViewId="0" topLeftCell="G1">
      <selection activeCell="A2" sqref="A2:O2"/>
    </sheetView>
  </sheetViews>
  <sheetFormatPr defaultColWidth="9.00390625" defaultRowHeight="12.75"/>
  <cols>
    <col min="1" max="1" width="12.75390625" style="478" customWidth="1"/>
    <col min="2" max="9" width="11.375" style="478" customWidth="1"/>
    <col min="10" max="10" width="13.75390625" style="478" customWidth="1"/>
    <col min="11" max="11" width="14.00390625" style="478" customWidth="1"/>
    <col min="12" max="12" width="19.25390625" style="478" customWidth="1"/>
    <col min="13" max="13" width="11.375" style="478" customWidth="1"/>
    <col min="14" max="14" width="12.25390625" style="478" customWidth="1"/>
    <col min="15" max="15" width="33.75390625" style="478" customWidth="1"/>
    <col min="16" max="16" width="9.125" style="478" customWidth="1"/>
    <col min="17" max="17" width="11.375" style="478" customWidth="1"/>
    <col min="18" max="18" width="5.75390625" style="479" customWidth="1"/>
    <col min="19" max="19" width="2.875" style="479" customWidth="1"/>
    <col min="20" max="20" width="5.375" style="479" customWidth="1"/>
    <col min="21" max="21" width="19.125" style="479" customWidth="1"/>
    <col min="22" max="27" width="9.125" style="479" customWidth="1"/>
    <col min="28" max="16384" width="9.125" style="478" customWidth="1"/>
  </cols>
  <sheetData>
    <row r="1" ht="15">
      <c r="O1" s="551" t="s">
        <v>463</v>
      </c>
    </row>
    <row r="2" spans="1:15" ht="15">
      <c r="A2" s="1099" t="s">
        <v>306</v>
      </c>
      <c r="B2" s="1099"/>
      <c r="C2" s="1099"/>
      <c r="D2" s="1099"/>
      <c r="E2" s="1099"/>
      <c r="F2" s="1099"/>
      <c r="G2" s="1099"/>
      <c r="H2" s="1099"/>
      <c r="I2" s="1099"/>
      <c r="J2" s="1099"/>
      <c r="K2" s="1099"/>
      <c r="L2" s="1099"/>
      <c r="M2" s="1099"/>
      <c r="N2" s="1099"/>
      <c r="O2" s="1099"/>
    </row>
    <row r="3" spans="1:15" ht="15">
      <c r="A3" s="1099" t="s">
        <v>342</v>
      </c>
      <c r="B3" s="1099"/>
      <c r="C3" s="1099"/>
      <c r="D3" s="1099"/>
      <c r="E3" s="1099"/>
      <c r="F3" s="1099"/>
      <c r="G3" s="1099"/>
      <c r="H3" s="1099"/>
      <c r="I3" s="1099"/>
      <c r="J3" s="1099"/>
      <c r="K3" s="1099"/>
      <c r="L3" s="1099"/>
      <c r="M3" s="1099"/>
      <c r="N3" s="1099"/>
      <c r="O3" s="1099"/>
    </row>
    <row r="4" spans="1:15" ht="15">
      <c r="A4" s="1099" t="s">
        <v>307</v>
      </c>
      <c r="B4" s="1099"/>
      <c r="C4" s="1099"/>
      <c r="D4" s="1099"/>
      <c r="E4" s="1099"/>
      <c r="F4" s="1099"/>
      <c r="G4" s="1099"/>
      <c r="H4" s="1099"/>
      <c r="I4" s="1099"/>
      <c r="J4" s="1099"/>
      <c r="K4" s="1099"/>
      <c r="L4" s="1099"/>
      <c r="M4" s="1099"/>
      <c r="N4" s="1099"/>
      <c r="O4" s="1099"/>
    </row>
    <row r="5" spans="1:15" ht="15">
      <c r="A5" s="1099" t="s">
        <v>308</v>
      </c>
      <c r="B5" s="1099"/>
      <c r="C5" s="1099"/>
      <c r="D5" s="1099"/>
      <c r="E5" s="1099"/>
      <c r="F5" s="1099"/>
      <c r="G5" s="1099"/>
      <c r="H5" s="1099"/>
      <c r="I5" s="1099"/>
      <c r="J5" s="1099"/>
      <c r="K5" s="1099"/>
      <c r="L5" s="1099"/>
      <c r="M5" s="1099"/>
      <c r="N5" s="1099"/>
      <c r="O5" s="1099"/>
    </row>
    <row r="6" spans="1:15" ht="15">
      <c r="A6" s="1099" t="s">
        <v>309</v>
      </c>
      <c r="B6" s="1099"/>
      <c r="C6" s="1099"/>
      <c r="D6" s="1099"/>
      <c r="E6" s="1099"/>
      <c r="F6" s="1099"/>
      <c r="G6" s="1099"/>
      <c r="H6" s="1099"/>
      <c r="I6" s="1099"/>
      <c r="J6" s="1099"/>
      <c r="K6" s="1099"/>
      <c r="L6" s="1099"/>
      <c r="M6" s="1099"/>
      <c r="N6" s="1099"/>
      <c r="O6" s="1099"/>
    </row>
    <row r="7" ht="12.75" thickBot="1"/>
    <row r="8" spans="1:21" ht="23.25" customHeight="1">
      <c r="A8" s="1109" t="s">
        <v>75</v>
      </c>
      <c r="B8" s="1093" t="s">
        <v>310</v>
      </c>
      <c r="C8" s="1096" t="s">
        <v>53</v>
      </c>
      <c r="D8" s="1097"/>
      <c r="E8" s="1097"/>
      <c r="F8" s="1097"/>
      <c r="G8" s="1097"/>
      <c r="H8" s="1097"/>
      <c r="I8" s="1089" t="s">
        <v>311</v>
      </c>
      <c r="J8" s="1102" t="s">
        <v>312</v>
      </c>
      <c r="K8" s="1103"/>
      <c r="L8" s="1103"/>
      <c r="M8" s="1104"/>
      <c r="N8" s="1093" t="s">
        <v>313</v>
      </c>
      <c r="O8" s="1100" t="s">
        <v>314</v>
      </c>
      <c r="P8" s="1086"/>
      <c r="Q8" s="1079"/>
      <c r="R8" s="1079"/>
      <c r="U8" s="1077"/>
    </row>
    <row r="9" spans="1:21" ht="12.75">
      <c r="A9" s="1110"/>
      <c r="B9" s="1094"/>
      <c r="C9" s="1095" t="s">
        <v>315</v>
      </c>
      <c r="D9" s="1095" t="s">
        <v>316</v>
      </c>
      <c r="E9" s="1095"/>
      <c r="F9" s="1095" t="s">
        <v>317</v>
      </c>
      <c r="G9" s="1095"/>
      <c r="H9" s="1095" t="s">
        <v>318</v>
      </c>
      <c r="I9" s="1090"/>
      <c r="J9" s="1107" t="s">
        <v>319</v>
      </c>
      <c r="K9" s="1108"/>
      <c r="L9" s="1108"/>
      <c r="M9" s="1105" t="s">
        <v>320</v>
      </c>
      <c r="N9" s="1094"/>
      <c r="O9" s="1101"/>
      <c r="P9" s="1087"/>
      <c r="Q9" s="1079"/>
      <c r="R9" s="1079"/>
      <c r="U9" s="1078"/>
    </row>
    <row r="10" spans="1:21" ht="62.25" customHeight="1">
      <c r="A10" s="1110"/>
      <c r="B10" s="1094"/>
      <c r="C10" s="1095"/>
      <c r="D10" s="481" t="s">
        <v>321</v>
      </c>
      <c r="E10" s="481" t="s">
        <v>322</v>
      </c>
      <c r="F10" s="481" t="s">
        <v>321</v>
      </c>
      <c r="G10" s="481" t="s">
        <v>322</v>
      </c>
      <c r="H10" s="1095"/>
      <c r="I10" s="1091"/>
      <c r="J10" s="481" t="s">
        <v>323</v>
      </c>
      <c r="K10" s="481" t="s">
        <v>324</v>
      </c>
      <c r="L10" s="482" t="s">
        <v>325</v>
      </c>
      <c r="M10" s="1106"/>
      <c r="N10" s="1094"/>
      <c r="O10" s="1101"/>
      <c r="P10" s="1088"/>
      <c r="Q10" s="1079"/>
      <c r="R10" s="1079"/>
      <c r="U10" s="480"/>
    </row>
    <row r="11" spans="1:16" ht="12">
      <c r="A11" s="552">
        <v>1</v>
      </c>
      <c r="B11" s="483">
        <v>2</v>
      </c>
      <c r="C11" s="483">
        <v>3</v>
      </c>
      <c r="D11" s="483">
        <v>4</v>
      </c>
      <c r="E11" s="483">
        <v>5</v>
      </c>
      <c r="F11" s="483">
        <v>6</v>
      </c>
      <c r="G11" s="483">
        <v>7</v>
      </c>
      <c r="H11" s="483">
        <v>8</v>
      </c>
      <c r="I11" s="483" t="s">
        <v>326</v>
      </c>
      <c r="J11" s="483">
        <v>10</v>
      </c>
      <c r="K11" s="483">
        <v>11</v>
      </c>
      <c r="L11" s="483" t="s">
        <v>327</v>
      </c>
      <c r="M11" s="483">
        <v>13</v>
      </c>
      <c r="N11" s="483" t="s">
        <v>328</v>
      </c>
      <c r="O11" s="484">
        <v>15</v>
      </c>
      <c r="P11" s="479"/>
    </row>
    <row r="12" spans="1:15" ht="24">
      <c r="A12" s="553" t="s">
        <v>329</v>
      </c>
      <c r="B12" s="485"/>
      <c r="C12" s="485"/>
      <c r="D12" s="486"/>
      <c r="E12" s="486"/>
      <c r="F12" s="486"/>
      <c r="G12" s="486"/>
      <c r="H12" s="485"/>
      <c r="I12" s="485">
        <f>H12-M12</f>
        <v>0</v>
      </c>
      <c r="J12" s="486"/>
      <c r="K12" s="486"/>
      <c r="L12" s="486"/>
      <c r="M12" s="486"/>
      <c r="N12" s="486"/>
      <c r="O12" s="487"/>
    </row>
    <row r="13" spans="1:15" ht="12">
      <c r="A13" s="554"/>
      <c r="B13" s="485"/>
      <c r="C13" s="488"/>
      <c r="D13" s="489"/>
      <c r="E13" s="489"/>
      <c r="F13" s="489"/>
      <c r="G13" s="489"/>
      <c r="H13" s="490"/>
      <c r="I13" s="485"/>
      <c r="J13" s="489"/>
      <c r="K13" s="489"/>
      <c r="L13" s="489"/>
      <c r="M13" s="489"/>
      <c r="N13" s="491"/>
      <c r="O13" s="492"/>
    </row>
    <row r="14" spans="1:15" ht="12">
      <c r="A14" s="554"/>
      <c r="B14" s="491"/>
      <c r="C14" s="491"/>
      <c r="D14" s="489"/>
      <c r="E14" s="489"/>
      <c r="F14" s="489"/>
      <c r="G14" s="489"/>
      <c r="H14" s="490"/>
      <c r="I14" s="485"/>
      <c r="J14" s="491"/>
      <c r="K14" s="491"/>
      <c r="L14" s="491"/>
      <c r="M14" s="489"/>
      <c r="N14" s="488"/>
      <c r="O14" s="493"/>
    </row>
    <row r="15" spans="1:15" ht="12">
      <c r="A15" s="554"/>
      <c r="B15" s="491"/>
      <c r="C15" s="491"/>
      <c r="D15" s="489"/>
      <c r="E15" s="489"/>
      <c r="F15" s="489"/>
      <c r="G15" s="560"/>
      <c r="H15" s="490"/>
      <c r="I15" s="485"/>
      <c r="J15" s="491"/>
      <c r="K15" s="491"/>
      <c r="L15" s="491"/>
      <c r="M15" s="489"/>
      <c r="N15" s="488"/>
      <c r="O15" s="493"/>
    </row>
    <row r="16" spans="1:15" ht="12">
      <c r="A16" s="554"/>
      <c r="B16" s="491"/>
      <c r="C16" s="491"/>
      <c r="D16" s="494"/>
      <c r="E16" s="494"/>
      <c r="F16" s="494"/>
      <c r="G16" s="495"/>
      <c r="H16" s="490"/>
      <c r="I16" s="485"/>
      <c r="J16" s="491"/>
      <c r="K16" s="491"/>
      <c r="L16" s="491"/>
      <c r="M16" s="489"/>
      <c r="N16" s="488"/>
      <c r="O16" s="496"/>
    </row>
    <row r="17" spans="1:15" ht="12">
      <c r="A17" s="554"/>
      <c r="B17" s="491"/>
      <c r="C17" s="491"/>
      <c r="D17" s="489"/>
      <c r="E17" s="489"/>
      <c r="F17" s="489"/>
      <c r="G17" s="495"/>
      <c r="H17" s="490"/>
      <c r="I17" s="485"/>
      <c r="J17" s="498"/>
      <c r="K17" s="498"/>
      <c r="L17" s="491"/>
      <c r="M17" s="499"/>
      <c r="N17" s="488"/>
      <c r="O17" s="496"/>
    </row>
    <row r="18" spans="1:15" ht="12">
      <c r="A18" s="554"/>
      <c r="B18" s="491"/>
      <c r="C18" s="491"/>
      <c r="D18" s="489"/>
      <c r="E18" s="489"/>
      <c r="F18" s="489"/>
      <c r="G18" s="495"/>
      <c r="H18" s="490"/>
      <c r="I18" s="485"/>
      <c r="J18" s="498"/>
      <c r="K18" s="498"/>
      <c r="L18" s="491"/>
      <c r="M18" s="499"/>
      <c r="N18" s="488"/>
      <c r="O18" s="500"/>
    </row>
    <row r="19" spans="1:15" ht="12">
      <c r="A19" s="554"/>
      <c r="B19" s="491"/>
      <c r="C19" s="491"/>
      <c r="D19" s="489"/>
      <c r="E19" s="489"/>
      <c r="F19" s="489"/>
      <c r="G19" s="495"/>
      <c r="H19" s="490"/>
      <c r="I19" s="485"/>
      <c r="J19" s="498"/>
      <c r="K19" s="498"/>
      <c r="L19" s="491"/>
      <c r="M19" s="499"/>
      <c r="N19" s="488"/>
      <c r="O19" s="496"/>
    </row>
    <row r="20" spans="1:27" s="506" customFormat="1" ht="24">
      <c r="A20" s="555" t="s">
        <v>336</v>
      </c>
      <c r="B20" s="501"/>
      <c r="C20" s="502"/>
      <c r="D20" s="502"/>
      <c r="E20" s="502"/>
      <c r="F20" s="502"/>
      <c r="G20" s="502"/>
      <c r="H20" s="503"/>
      <c r="I20" s="503"/>
      <c r="J20" s="502"/>
      <c r="K20" s="502"/>
      <c r="L20" s="502"/>
      <c r="M20" s="502"/>
      <c r="N20" s="504"/>
      <c r="O20" s="505"/>
      <c r="R20" s="507"/>
      <c r="S20" s="507"/>
      <c r="T20" s="507"/>
      <c r="U20" s="507"/>
      <c r="V20" s="507"/>
      <c r="W20" s="507"/>
      <c r="X20" s="507"/>
      <c r="Y20" s="507"/>
      <c r="Z20" s="507"/>
      <c r="AA20" s="507"/>
    </row>
    <row r="21" spans="1:15" ht="12">
      <c r="A21" s="554"/>
      <c r="B21" s="491"/>
      <c r="C21" s="491"/>
      <c r="D21" s="489"/>
      <c r="E21" s="489"/>
      <c r="F21" s="489"/>
      <c r="G21" s="495"/>
      <c r="H21" s="490"/>
      <c r="I21" s="485"/>
      <c r="J21" s="498"/>
      <c r="K21" s="498"/>
      <c r="L21" s="491"/>
      <c r="M21" s="499"/>
      <c r="N21" s="488"/>
      <c r="O21" s="493"/>
    </row>
    <row r="22" spans="1:15" ht="12">
      <c r="A22" s="554"/>
      <c r="B22" s="491"/>
      <c r="C22" s="498"/>
      <c r="D22" s="495"/>
      <c r="E22" s="495"/>
      <c r="F22" s="495"/>
      <c r="G22" s="495"/>
      <c r="H22" s="490"/>
      <c r="I22" s="508"/>
      <c r="J22" s="498"/>
      <c r="K22" s="498"/>
      <c r="L22" s="491"/>
      <c r="M22" s="499"/>
      <c r="N22" s="488"/>
      <c r="O22" s="496"/>
    </row>
    <row r="23" spans="1:15" ht="12">
      <c r="A23" s="556"/>
      <c r="B23" s="491"/>
      <c r="C23" s="498"/>
      <c r="D23" s="495"/>
      <c r="E23" s="495"/>
      <c r="F23" s="495"/>
      <c r="G23" s="495"/>
      <c r="H23" s="490"/>
      <c r="I23" s="508"/>
      <c r="J23" s="498"/>
      <c r="K23" s="498"/>
      <c r="L23" s="491"/>
      <c r="M23" s="499"/>
      <c r="N23" s="488"/>
      <c r="O23" s="500"/>
    </row>
    <row r="24" spans="1:15" ht="12">
      <c r="A24" s="556"/>
      <c r="B24" s="491"/>
      <c r="C24" s="498"/>
      <c r="D24" s="495"/>
      <c r="E24" s="495"/>
      <c r="F24" s="495"/>
      <c r="G24" s="495"/>
      <c r="H24" s="490"/>
      <c r="I24" s="508"/>
      <c r="J24" s="498"/>
      <c r="K24" s="498"/>
      <c r="L24" s="491"/>
      <c r="M24" s="499"/>
      <c r="N24" s="488"/>
      <c r="O24" s="500"/>
    </row>
    <row r="25" spans="1:15" ht="12">
      <c r="A25" s="556"/>
      <c r="B25" s="491"/>
      <c r="C25" s="498"/>
      <c r="D25" s="495"/>
      <c r="E25" s="495"/>
      <c r="F25" s="495"/>
      <c r="G25" s="495"/>
      <c r="H25" s="490"/>
      <c r="I25" s="508"/>
      <c r="J25" s="498"/>
      <c r="K25" s="498"/>
      <c r="L25" s="491"/>
      <c r="M25" s="499"/>
      <c r="N25" s="488"/>
      <c r="O25" s="500"/>
    </row>
    <row r="26" spans="1:15" ht="12">
      <c r="A26" s="556"/>
      <c r="B26" s="491"/>
      <c r="C26" s="498"/>
      <c r="D26" s="495"/>
      <c r="E26" s="495"/>
      <c r="F26" s="495"/>
      <c r="G26" s="495"/>
      <c r="H26" s="490"/>
      <c r="I26" s="508"/>
      <c r="J26" s="498"/>
      <c r="K26" s="498"/>
      <c r="L26" s="491"/>
      <c r="M26" s="499"/>
      <c r="N26" s="488"/>
      <c r="O26" s="500"/>
    </row>
    <row r="27" spans="1:15" ht="12">
      <c r="A27" s="556"/>
      <c r="B27" s="491"/>
      <c r="C27" s="498"/>
      <c r="D27" s="495"/>
      <c r="E27" s="495"/>
      <c r="F27" s="495"/>
      <c r="G27" s="495"/>
      <c r="H27" s="490"/>
      <c r="I27" s="508"/>
      <c r="J27" s="498"/>
      <c r="K27" s="498"/>
      <c r="L27" s="491"/>
      <c r="M27" s="499"/>
      <c r="N27" s="488"/>
      <c r="O27" s="500"/>
    </row>
    <row r="28" spans="1:27" s="510" customFormat="1" ht="24">
      <c r="A28" s="555" t="s">
        <v>336</v>
      </c>
      <c r="B28" s="501"/>
      <c r="C28" s="502"/>
      <c r="D28" s="502"/>
      <c r="E28" s="502"/>
      <c r="F28" s="502"/>
      <c r="G28" s="502"/>
      <c r="H28" s="502"/>
      <c r="I28" s="502"/>
      <c r="J28" s="502"/>
      <c r="K28" s="502"/>
      <c r="L28" s="502"/>
      <c r="M28" s="502"/>
      <c r="N28" s="504"/>
      <c r="O28" s="509"/>
      <c r="R28" s="511"/>
      <c r="S28" s="511"/>
      <c r="T28" s="511"/>
      <c r="U28" s="511"/>
      <c r="V28" s="511"/>
      <c r="W28" s="511"/>
      <c r="X28" s="511"/>
      <c r="Y28" s="511"/>
      <c r="Z28" s="511"/>
      <c r="AA28" s="511"/>
    </row>
    <row r="29" spans="1:17" ht="12">
      <c r="A29" s="558" t="s">
        <v>337</v>
      </c>
      <c r="B29" s="516"/>
      <c r="C29" s="517"/>
      <c r="D29" s="517"/>
      <c r="E29" s="517"/>
      <c r="F29" s="517"/>
      <c r="G29" s="517"/>
      <c r="H29" s="517"/>
      <c r="I29" s="517"/>
      <c r="J29" s="517"/>
      <c r="K29" s="517"/>
      <c r="L29" s="517"/>
      <c r="M29" s="517"/>
      <c r="N29" s="517"/>
      <c r="O29" s="518"/>
      <c r="Q29" s="519"/>
    </row>
    <row r="30" spans="1:27" s="514" customFormat="1" ht="12">
      <c r="A30" s="557"/>
      <c r="B30" s="497"/>
      <c r="C30" s="498"/>
      <c r="D30" s="498"/>
      <c r="E30" s="498"/>
      <c r="F30" s="498"/>
      <c r="G30" s="498"/>
      <c r="H30" s="498"/>
      <c r="I30" s="508"/>
      <c r="J30" s="498"/>
      <c r="K30" s="498"/>
      <c r="L30" s="491"/>
      <c r="M30" s="498"/>
      <c r="N30" s="488"/>
      <c r="O30" s="512"/>
      <c r="Q30" s="520"/>
      <c r="R30" s="515"/>
      <c r="S30" s="515"/>
      <c r="T30" s="515"/>
      <c r="U30" s="515"/>
      <c r="V30" s="515"/>
      <c r="W30" s="515"/>
      <c r="X30" s="515"/>
      <c r="Y30" s="515"/>
      <c r="Z30" s="515"/>
      <c r="AA30" s="515"/>
    </row>
    <row r="31" spans="1:27" s="514" customFormat="1" ht="12">
      <c r="A31" s="557"/>
      <c r="B31" s="497"/>
      <c r="C31" s="498"/>
      <c r="D31" s="498"/>
      <c r="E31" s="498"/>
      <c r="F31" s="498"/>
      <c r="G31" s="498"/>
      <c r="H31" s="498"/>
      <c r="I31" s="508"/>
      <c r="J31" s="498"/>
      <c r="K31" s="498"/>
      <c r="L31" s="491"/>
      <c r="M31" s="498"/>
      <c r="N31" s="488"/>
      <c r="O31" s="512"/>
      <c r="Q31" s="520"/>
      <c r="R31" s="515"/>
      <c r="S31" s="515"/>
      <c r="T31" s="515"/>
      <c r="U31" s="515"/>
      <c r="V31" s="515"/>
      <c r="W31" s="515"/>
      <c r="X31" s="515"/>
      <c r="Y31" s="515"/>
      <c r="Z31" s="515"/>
      <c r="AA31" s="515"/>
    </row>
    <row r="32" spans="1:27" s="514" customFormat="1" ht="12">
      <c r="A32" s="557"/>
      <c r="B32" s="497"/>
      <c r="C32" s="498"/>
      <c r="D32" s="498"/>
      <c r="E32" s="498"/>
      <c r="F32" s="498"/>
      <c r="G32" s="498"/>
      <c r="H32" s="498"/>
      <c r="I32" s="508"/>
      <c r="J32" s="498"/>
      <c r="K32" s="498"/>
      <c r="L32" s="491"/>
      <c r="M32" s="498"/>
      <c r="N32" s="488"/>
      <c r="O32" s="512"/>
      <c r="Q32" s="520"/>
      <c r="R32" s="515"/>
      <c r="S32" s="515"/>
      <c r="T32" s="515"/>
      <c r="U32" s="515"/>
      <c r="V32" s="515"/>
      <c r="W32" s="515"/>
      <c r="X32" s="515"/>
      <c r="Y32" s="515"/>
      <c r="Z32" s="515"/>
      <c r="AA32" s="515"/>
    </row>
    <row r="33" spans="1:27" s="514" customFormat="1" ht="12">
      <c r="A33" s="557"/>
      <c r="B33" s="497"/>
      <c r="C33" s="498"/>
      <c r="D33" s="498"/>
      <c r="E33" s="498"/>
      <c r="F33" s="498"/>
      <c r="G33" s="498"/>
      <c r="H33" s="498"/>
      <c r="I33" s="508"/>
      <c r="J33" s="498"/>
      <c r="K33" s="498"/>
      <c r="L33" s="491"/>
      <c r="M33" s="498"/>
      <c r="N33" s="488"/>
      <c r="O33" s="512"/>
      <c r="Q33" s="520"/>
      <c r="R33" s="515"/>
      <c r="S33" s="515"/>
      <c r="T33" s="515"/>
      <c r="U33" s="515"/>
      <c r="V33" s="515"/>
      <c r="W33" s="515"/>
      <c r="X33" s="515"/>
      <c r="Y33" s="515"/>
      <c r="Z33" s="515"/>
      <c r="AA33" s="515"/>
    </row>
    <row r="34" spans="1:27" s="514" customFormat="1" ht="12">
      <c r="A34" s="557"/>
      <c r="B34" s="497"/>
      <c r="C34" s="498"/>
      <c r="D34" s="498"/>
      <c r="E34" s="498"/>
      <c r="F34" s="498"/>
      <c r="G34" s="498"/>
      <c r="H34" s="498"/>
      <c r="I34" s="508"/>
      <c r="J34" s="498"/>
      <c r="K34" s="498"/>
      <c r="L34" s="491"/>
      <c r="M34" s="498"/>
      <c r="N34" s="488"/>
      <c r="O34" s="512"/>
      <c r="Q34" s="520"/>
      <c r="R34" s="515"/>
      <c r="S34" s="515"/>
      <c r="T34" s="515"/>
      <c r="U34" s="515"/>
      <c r="V34" s="515"/>
      <c r="W34" s="515"/>
      <c r="X34" s="515"/>
      <c r="Y34" s="515"/>
      <c r="Z34" s="515"/>
      <c r="AA34" s="515"/>
    </row>
    <row r="35" spans="1:27" s="514" customFormat="1" ht="12">
      <c r="A35" s="557"/>
      <c r="B35" s="497"/>
      <c r="C35" s="498"/>
      <c r="D35" s="498"/>
      <c r="E35" s="498"/>
      <c r="F35" s="498"/>
      <c r="G35" s="498"/>
      <c r="H35" s="498"/>
      <c r="I35" s="508"/>
      <c r="J35" s="498"/>
      <c r="K35" s="498"/>
      <c r="L35" s="491"/>
      <c r="M35" s="498"/>
      <c r="N35" s="488"/>
      <c r="O35" s="512"/>
      <c r="Q35" s="520"/>
      <c r="R35" s="515"/>
      <c r="S35" s="515"/>
      <c r="T35" s="515"/>
      <c r="U35" s="515"/>
      <c r="V35" s="515"/>
      <c r="W35" s="515"/>
      <c r="X35" s="515"/>
      <c r="Y35" s="515"/>
      <c r="Z35" s="515"/>
      <c r="AA35" s="515"/>
    </row>
    <row r="36" spans="1:27" s="514" customFormat="1" ht="12">
      <c r="A36" s="557"/>
      <c r="B36" s="497"/>
      <c r="C36" s="498"/>
      <c r="D36" s="498"/>
      <c r="E36" s="498"/>
      <c r="F36" s="498"/>
      <c r="G36" s="498"/>
      <c r="H36" s="498"/>
      <c r="I36" s="508"/>
      <c r="J36" s="498"/>
      <c r="K36" s="498"/>
      <c r="L36" s="491"/>
      <c r="M36" s="498"/>
      <c r="N36" s="488"/>
      <c r="O36" s="512"/>
      <c r="Q36" s="520"/>
      <c r="R36" s="515"/>
      <c r="S36" s="515"/>
      <c r="T36" s="515"/>
      <c r="U36" s="515"/>
      <c r="V36" s="515"/>
      <c r="W36" s="515"/>
      <c r="X36" s="515"/>
      <c r="Y36" s="515"/>
      <c r="Z36" s="515"/>
      <c r="AA36" s="515"/>
    </row>
    <row r="37" spans="1:27" s="514" customFormat="1" ht="22.5" customHeight="1" thickBot="1">
      <c r="A37" s="559" t="s">
        <v>330</v>
      </c>
      <c r="B37" s="521"/>
      <c r="C37" s="522"/>
      <c r="D37" s="522"/>
      <c r="E37" s="522"/>
      <c r="F37" s="522"/>
      <c r="G37" s="522"/>
      <c r="H37" s="522"/>
      <c r="I37" s="522"/>
      <c r="J37" s="522"/>
      <c r="K37" s="522"/>
      <c r="L37" s="522"/>
      <c r="M37" s="522"/>
      <c r="N37" s="522"/>
      <c r="O37" s="523"/>
      <c r="Q37" s="520"/>
      <c r="R37" s="515"/>
      <c r="S37" s="515"/>
      <c r="T37" s="515"/>
      <c r="U37" s="524"/>
      <c r="V37" s="515"/>
      <c r="W37" s="515"/>
      <c r="X37" s="515"/>
      <c r="Y37" s="515"/>
      <c r="Z37" s="515"/>
      <c r="AA37" s="515"/>
    </row>
    <row r="38" spans="1:27" s="514" customFormat="1" ht="13.5" customHeight="1">
      <c r="A38" s="525"/>
      <c r="B38" s="526"/>
      <c r="C38" s="527"/>
      <c r="D38" s="527"/>
      <c r="E38" s="527"/>
      <c r="F38" s="527"/>
      <c r="G38" s="527"/>
      <c r="H38" s="527"/>
      <c r="I38" s="528"/>
      <c r="J38" s="527"/>
      <c r="K38" s="527"/>
      <c r="L38" s="528"/>
      <c r="M38" s="527"/>
      <c r="N38" s="528"/>
      <c r="O38" s="526"/>
      <c r="Q38" s="520"/>
      <c r="R38" s="515"/>
      <c r="S38" s="515"/>
      <c r="T38" s="515"/>
      <c r="U38" s="515"/>
      <c r="V38" s="515"/>
      <c r="W38" s="515"/>
      <c r="X38" s="515"/>
      <c r="Y38" s="515"/>
      <c r="Z38" s="515"/>
      <c r="AA38" s="515"/>
    </row>
    <row r="39" spans="1:27" s="514" customFormat="1" ht="14.25">
      <c r="A39" s="1098" t="s">
        <v>284</v>
      </c>
      <c r="B39" s="1098"/>
      <c r="C39" s="527"/>
      <c r="D39" s="527"/>
      <c r="E39" s="527"/>
      <c r="F39" s="527"/>
      <c r="G39" s="527"/>
      <c r="H39" s="527"/>
      <c r="I39" s="528"/>
      <c r="J39" s="527"/>
      <c r="K39" s="527"/>
      <c r="L39" s="528"/>
      <c r="M39" s="527"/>
      <c r="N39" s="528"/>
      <c r="O39" s="526"/>
      <c r="Q39" s="520"/>
      <c r="R39" s="515"/>
      <c r="S39" s="515"/>
      <c r="T39" s="515"/>
      <c r="U39" s="515"/>
      <c r="V39" s="515"/>
      <c r="W39" s="515"/>
      <c r="X39" s="515"/>
      <c r="Y39" s="515"/>
      <c r="Z39" s="515"/>
      <c r="AA39" s="515"/>
    </row>
    <row r="40" spans="1:27" s="514" customFormat="1" ht="11.25" customHeight="1">
      <c r="A40" s="529"/>
      <c r="B40" s="526"/>
      <c r="C40" s="527"/>
      <c r="D40" s="527"/>
      <c r="E40" s="527"/>
      <c r="F40" s="527"/>
      <c r="G40" s="527"/>
      <c r="H40" s="527"/>
      <c r="I40" s="528"/>
      <c r="J40" s="527"/>
      <c r="K40" s="527"/>
      <c r="L40" s="528"/>
      <c r="M40" s="527"/>
      <c r="N40" s="528"/>
      <c r="O40" s="526"/>
      <c r="Q40" s="520"/>
      <c r="R40" s="515"/>
      <c r="S40" s="515"/>
      <c r="T40" s="515"/>
      <c r="U40" s="515"/>
      <c r="V40" s="515"/>
      <c r="W40" s="515"/>
      <c r="X40" s="515"/>
      <c r="Y40" s="515"/>
      <c r="Z40" s="515"/>
      <c r="AA40" s="515"/>
    </row>
    <row r="41" spans="1:27" s="514" customFormat="1" ht="12">
      <c r="A41" s="1092" t="s">
        <v>331</v>
      </c>
      <c r="B41" s="1083"/>
      <c r="C41" s="527"/>
      <c r="D41" s="1082" t="s">
        <v>332</v>
      </c>
      <c r="E41" s="1083"/>
      <c r="F41" s="531" t="s">
        <v>338</v>
      </c>
      <c r="G41" s="527"/>
      <c r="H41" s="1082" t="s">
        <v>332</v>
      </c>
      <c r="I41" s="1083"/>
      <c r="J41" s="532" t="s">
        <v>339</v>
      </c>
      <c r="K41" s="533" t="s">
        <v>333</v>
      </c>
      <c r="L41" s="530"/>
      <c r="M41" s="532" t="s">
        <v>340</v>
      </c>
      <c r="N41" s="533" t="s">
        <v>333</v>
      </c>
      <c r="O41" s="526"/>
      <c r="Q41" s="520"/>
      <c r="R41" s="515"/>
      <c r="S41" s="515"/>
      <c r="T41" s="515"/>
      <c r="U41" s="515"/>
      <c r="V41" s="515"/>
      <c r="W41" s="515"/>
      <c r="X41" s="515"/>
      <c r="Y41" s="515"/>
      <c r="Z41" s="515"/>
      <c r="AA41" s="515"/>
    </row>
    <row r="42" spans="1:27" s="514" customFormat="1" ht="12.75">
      <c r="A42" s="534" t="s">
        <v>56</v>
      </c>
      <c r="B42" s="535"/>
      <c r="C42" s="536"/>
      <c r="D42" s="1080" t="s">
        <v>334</v>
      </c>
      <c r="E42" s="1081"/>
      <c r="F42" s="537"/>
      <c r="G42" s="527"/>
      <c r="H42" s="1084" t="s">
        <v>341</v>
      </c>
      <c r="I42" s="1085"/>
      <c r="J42" s="539"/>
      <c r="K42" s="540"/>
      <c r="L42" s="538"/>
      <c r="M42" s="541"/>
      <c r="N42" s="540"/>
      <c r="O42" s="526"/>
      <c r="Q42" s="520"/>
      <c r="R42" s="515"/>
      <c r="S42" s="515"/>
      <c r="T42" s="515"/>
      <c r="U42" s="515"/>
      <c r="V42" s="515"/>
      <c r="W42" s="515"/>
      <c r="X42" s="515"/>
      <c r="Y42" s="515"/>
      <c r="Z42" s="515"/>
      <c r="AA42" s="515"/>
    </row>
    <row r="43" spans="1:27" s="514" customFormat="1" ht="14.25">
      <c r="A43" s="542" t="s">
        <v>286</v>
      </c>
      <c r="B43" s="543"/>
      <c r="C43" s="544"/>
      <c r="D43" s="527"/>
      <c r="E43" s="527"/>
      <c r="F43" s="527"/>
      <c r="G43" s="545"/>
      <c r="H43" s="546">
        <v>12.0431</v>
      </c>
      <c r="I43" s="547">
        <v>40588</v>
      </c>
      <c r="J43" s="547">
        <v>40588</v>
      </c>
      <c r="K43" s="548">
        <v>27823.78</v>
      </c>
      <c r="L43" s="528"/>
      <c r="M43" s="527"/>
      <c r="N43" s="528"/>
      <c r="O43" s="526"/>
      <c r="Q43" s="520"/>
      <c r="R43" s="515"/>
      <c r="S43" s="515"/>
      <c r="T43" s="515"/>
      <c r="U43" s="515"/>
      <c r="V43" s="515"/>
      <c r="W43" s="515"/>
      <c r="X43" s="515"/>
      <c r="Y43" s="515"/>
      <c r="Z43" s="515"/>
      <c r="AA43" s="515"/>
    </row>
    <row r="44" spans="1:27" s="514" customFormat="1" ht="14.25">
      <c r="A44" s="549"/>
      <c r="B44" s="550"/>
      <c r="C44" s="527"/>
      <c r="D44" s="527"/>
      <c r="E44" s="527"/>
      <c r="F44" s="527"/>
      <c r="G44" s="545"/>
      <c r="H44" s="546"/>
      <c r="I44" s="547"/>
      <c r="J44" s="547"/>
      <c r="K44" s="548"/>
      <c r="L44" s="528"/>
      <c r="M44" s="527"/>
      <c r="N44" s="528"/>
      <c r="O44" s="526"/>
      <c r="Q44" s="520"/>
      <c r="R44" s="515"/>
      <c r="S44" s="515"/>
      <c r="T44" s="515"/>
      <c r="U44" s="515"/>
      <c r="V44" s="515"/>
      <c r="W44" s="515"/>
      <c r="X44" s="515"/>
      <c r="Y44" s="515"/>
      <c r="Z44" s="515"/>
      <c r="AA44" s="515"/>
    </row>
    <row r="45" spans="1:27" s="514" customFormat="1" ht="14.25">
      <c r="A45" s="511"/>
      <c r="B45" s="550"/>
      <c r="C45" s="527"/>
      <c r="D45" s="527"/>
      <c r="E45" s="527"/>
      <c r="F45" s="527"/>
      <c r="G45" s="545"/>
      <c r="H45" s="546"/>
      <c r="I45" s="547"/>
      <c r="J45" s="547"/>
      <c r="K45" s="548"/>
      <c r="L45" s="528"/>
      <c r="M45" s="527"/>
      <c r="N45" s="528"/>
      <c r="O45" s="526"/>
      <c r="Q45" s="520"/>
      <c r="R45" s="515"/>
      <c r="S45" s="515"/>
      <c r="T45" s="515"/>
      <c r="U45" s="515"/>
      <c r="V45" s="515"/>
      <c r="W45" s="515"/>
      <c r="X45" s="515"/>
      <c r="Y45" s="515"/>
      <c r="Z45" s="515"/>
      <c r="AA45" s="515"/>
    </row>
    <row r="46" spans="1:27" s="514" customFormat="1" ht="14.25" customHeight="1">
      <c r="A46" s="511"/>
      <c r="B46" s="550"/>
      <c r="C46" s="527"/>
      <c r="D46" s="527"/>
      <c r="E46" s="527"/>
      <c r="F46" s="527"/>
      <c r="G46" s="1076" t="s">
        <v>335</v>
      </c>
      <c r="H46" s="1076"/>
      <c r="I46" s="1076"/>
      <c r="J46" s="1076"/>
      <c r="K46" s="1076"/>
      <c r="L46" s="1076"/>
      <c r="M46" s="1076"/>
      <c r="N46" s="1076"/>
      <c r="O46" s="526"/>
      <c r="Q46" s="520"/>
      <c r="R46" s="515"/>
      <c r="S46" s="515"/>
      <c r="T46" s="515"/>
      <c r="U46" s="515"/>
      <c r="V46" s="515"/>
      <c r="W46" s="515"/>
      <c r="X46" s="515"/>
      <c r="Y46" s="515"/>
      <c r="Z46" s="515"/>
      <c r="AA46" s="515"/>
    </row>
    <row r="47" spans="1:11" ht="12">
      <c r="A47" s="479"/>
      <c r="B47" s="479"/>
      <c r="C47" s="479"/>
      <c r="G47" s="546"/>
      <c r="H47" s="546"/>
      <c r="I47" s="546"/>
      <c r="J47" s="546"/>
      <c r="K47" s="546"/>
    </row>
    <row r="48" ht="12"/>
    <row r="49" ht="12">
      <c r="C49" s="513"/>
    </row>
  </sheetData>
  <sheetProtection/>
  <mergeCells count="29">
    <mergeCell ref="A6:O6"/>
    <mergeCell ref="O8:O10"/>
    <mergeCell ref="J8:M8"/>
    <mergeCell ref="M9:M10"/>
    <mergeCell ref="J9:L9"/>
    <mergeCell ref="A8:A10"/>
    <mergeCell ref="B8:B10"/>
    <mergeCell ref="A2:O2"/>
    <mergeCell ref="A3:O3"/>
    <mergeCell ref="A4:O4"/>
    <mergeCell ref="A5:O5"/>
    <mergeCell ref="A41:B41"/>
    <mergeCell ref="D41:E41"/>
    <mergeCell ref="N8:N10"/>
    <mergeCell ref="F9:G9"/>
    <mergeCell ref="H9:H10"/>
    <mergeCell ref="C8:H8"/>
    <mergeCell ref="C9:C10"/>
    <mergeCell ref="D9:E9"/>
    <mergeCell ref="A39:B39"/>
    <mergeCell ref="G46:N46"/>
    <mergeCell ref="U8:U9"/>
    <mergeCell ref="R8:R10"/>
    <mergeCell ref="D42:E42"/>
    <mergeCell ref="H41:I41"/>
    <mergeCell ref="H42:I42"/>
    <mergeCell ref="P8:P10"/>
    <mergeCell ref="Q8:Q10"/>
    <mergeCell ref="I8:I10"/>
  </mergeCells>
  <printOptions horizontalCentered="1"/>
  <pageMargins left="0.2362204724409449" right="0.2362204724409449" top="0.1968503937007874" bottom="0.1968503937007874" header="0.15748031496062992" footer="0.1968503937007874"/>
  <pageSetup horizontalDpi="600" verticalDpi="600" orientation="landscape" paperSize="9" scale="70" r:id="rId2"/>
  <colBreaks count="1" manualBreakCount="1">
    <brk id="15" min="1" max="171" man="1"/>
  </colBreaks>
  <drawing r:id="rId1"/>
</worksheet>
</file>

<file path=xl/worksheets/sheet9.xml><?xml version="1.0" encoding="utf-8"?>
<worksheet xmlns="http://schemas.openxmlformats.org/spreadsheetml/2006/main" xmlns:r="http://schemas.openxmlformats.org/officeDocument/2006/relationships">
  <sheetPr>
    <tabColor indexed="15"/>
  </sheetPr>
  <dimension ref="A1:F62"/>
  <sheetViews>
    <sheetView view="pageBreakPreview" zoomScale="72" zoomScaleSheetLayoutView="72" workbookViewId="0" topLeftCell="A1">
      <selection activeCell="A21" sqref="A21:D21"/>
    </sheetView>
  </sheetViews>
  <sheetFormatPr defaultColWidth="9.00390625" defaultRowHeight="12.75"/>
  <cols>
    <col min="1" max="4" width="25.75390625" style="0" customWidth="1"/>
    <col min="5" max="6" width="21.625" style="0" customWidth="1"/>
  </cols>
  <sheetData>
    <row r="1" ht="15.75">
      <c r="F1" s="580" t="s">
        <v>347</v>
      </c>
    </row>
    <row r="3" ht="13.5" thickBot="1"/>
    <row r="4" spans="1:6" ht="15.75">
      <c r="A4" s="1178" t="s">
        <v>25</v>
      </c>
      <c r="B4" s="1179"/>
      <c r="C4" s="1179"/>
      <c r="D4" s="1179"/>
      <c r="E4" s="1180" t="s">
        <v>26</v>
      </c>
      <c r="F4" s="1181"/>
    </row>
    <row r="5" spans="1:6" ht="23.25">
      <c r="A5" s="1182" t="s">
        <v>27</v>
      </c>
      <c r="B5" s="1183"/>
      <c r="C5" s="1183"/>
      <c r="D5" s="1183"/>
      <c r="E5" s="1183"/>
      <c r="F5" s="1184"/>
    </row>
    <row r="6" spans="1:6" ht="20.25">
      <c r="A6" s="1185"/>
      <c r="B6" s="1186"/>
      <c r="C6" s="1186"/>
      <c r="D6" s="1186"/>
      <c r="E6" s="16" t="s">
        <v>28</v>
      </c>
      <c r="F6" s="581" t="s">
        <v>29</v>
      </c>
    </row>
    <row r="7" spans="1:6" ht="20.25">
      <c r="A7" s="1174" t="s">
        <v>348</v>
      </c>
      <c r="B7" s="1175"/>
      <c r="C7" s="1175"/>
      <c r="D7" s="1175"/>
      <c r="E7" s="17"/>
      <c r="F7" s="582"/>
    </row>
    <row r="8" spans="1:6" ht="19.5">
      <c r="A8" s="1176" t="s">
        <v>30</v>
      </c>
      <c r="B8" s="1177"/>
      <c r="C8" s="1177"/>
      <c r="D8" s="1177"/>
      <c r="E8" s="18"/>
      <c r="F8" s="583"/>
    </row>
    <row r="9" spans="1:6" ht="18">
      <c r="A9" s="1158" t="s">
        <v>31</v>
      </c>
      <c r="B9" s="1139"/>
      <c r="C9" s="1139"/>
      <c r="D9" s="1139"/>
      <c r="E9" s="19"/>
      <c r="F9" s="584"/>
    </row>
    <row r="10" spans="1:6" ht="18">
      <c r="A10" s="1170" t="s">
        <v>32</v>
      </c>
      <c r="B10" s="1171"/>
      <c r="C10" s="1171"/>
      <c r="D10" s="1171"/>
      <c r="E10" s="20"/>
      <c r="F10" s="584"/>
    </row>
    <row r="11" spans="1:6" ht="18">
      <c r="A11" s="1170" t="s">
        <v>33</v>
      </c>
      <c r="B11" s="1171"/>
      <c r="C11" s="1171"/>
      <c r="D11" s="1171"/>
      <c r="E11" s="20"/>
      <c r="F11" s="561"/>
    </row>
    <row r="12" spans="1:6" ht="18">
      <c r="A12" s="1170" t="s">
        <v>34</v>
      </c>
      <c r="B12" s="1171"/>
      <c r="C12" s="1171"/>
      <c r="D12" s="1171"/>
      <c r="E12" s="21"/>
      <c r="F12" s="584"/>
    </row>
    <row r="13" spans="1:6" ht="18">
      <c r="A13" s="1170" t="s">
        <v>35</v>
      </c>
      <c r="B13" s="1172"/>
      <c r="C13" s="1172"/>
      <c r="D13" s="1173"/>
      <c r="E13" s="21"/>
      <c r="F13" s="584"/>
    </row>
    <row r="14" spans="1:6" ht="18">
      <c r="A14" s="1166" t="s">
        <v>36</v>
      </c>
      <c r="B14" s="1167"/>
      <c r="C14" s="1167"/>
      <c r="D14" s="1167"/>
      <c r="E14" s="22"/>
      <c r="F14" s="585"/>
    </row>
    <row r="15" spans="1:6" ht="18">
      <c r="A15" s="1158" t="s">
        <v>37</v>
      </c>
      <c r="B15" s="1139"/>
      <c r="C15" s="1139"/>
      <c r="D15" s="1139"/>
      <c r="E15" s="23"/>
      <c r="F15" s="562"/>
    </row>
    <row r="16" spans="1:6" ht="18">
      <c r="A16" s="1158" t="s">
        <v>38</v>
      </c>
      <c r="B16" s="1139"/>
      <c r="C16" s="1139"/>
      <c r="D16" s="1139"/>
      <c r="E16" s="23"/>
      <c r="F16" s="562"/>
    </row>
    <row r="17" spans="1:6" ht="18">
      <c r="A17" s="1166" t="s">
        <v>39</v>
      </c>
      <c r="B17" s="1167"/>
      <c r="C17" s="1167"/>
      <c r="D17" s="1167"/>
      <c r="E17" s="24"/>
      <c r="F17" s="563"/>
    </row>
    <row r="18" spans="1:6" ht="18.75">
      <c r="A18" s="1168" t="s">
        <v>349</v>
      </c>
      <c r="B18" s="1169"/>
      <c r="C18" s="1169"/>
      <c r="D18" s="1169"/>
      <c r="E18" s="25"/>
      <c r="F18" s="586"/>
    </row>
    <row r="19" spans="1:6" ht="19.5">
      <c r="A19" s="1162" t="s">
        <v>40</v>
      </c>
      <c r="B19" s="1163"/>
      <c r="C19" s="1163"/>
      <c r="D19" s="1163"/>
      <c r="E19" s="26"/>
      <c r="F19" s="564"/>
    </row>
    <row r="20" spans="1:6" ht="18">
      <c r="A20" s="1164" t="s">
        <v>41</v>
      </c>
      <c r="B20" s="1165"/>
      <c r="C20" s="1165"/>
      <c r="D20" s="1165"/>
      <c r="E20" s="576"/>
      <c r="F20" s="587"/>
    </row>
    <row r="21" spans="1:6" ht="18">
      <c r="A21" s="1158" t="s">
        <v>42</v>
      </c>
      <c r="B21" s="1139"/>
      <c r="C21" s="1139"/>
      <c r="D21" s="1139"/>
      <c r="E21" s="568"/>
      <c r="F21" s="588"/>
    </row>
    <row r="22" spans="1:6" ht="18">
      <c r="A22" s="1158" t="s">
        <v>43</v>
      </c>
      <c r="B22" s="1139"/>
      <c r="C22" s="1139"/>
      <c r="D22" s="1139"/>
      <c r="E22" s="21"/>
      <c r="F22" s="561"/>
    </row>
    <row r="23" spans="1:6" ht="18">
      <c r="A23" s="1158" t="s">
        <v>44</v>
      </c>
      <c r="B23" s="1139"/>
      <c r="C23" s="1139"/>
      <c r="D23" s="1139"/>
      <c r="E23" s="568"/>
      <c r="F23" s="588"/>
    </row>
    <row r="24" spans="1:6" ht="18">
      <c r="A24" s="1158" t="s">
        <v>45</v>
      </c>
      <c r="B24" s="1139"/>
      <c r="C24" s="1139"/>
      <c r="D24" s="1139"/>
      <c r="E24" s="568"/>
      <c r="F24" s="588"/>
    </row>
    <row r="25" spans="1:6" ht="18">
      <c r="A25" s="1158" t="s">
        <v>46</v>
      </c>
      <c r="B25" s="1139"/>
      <c r="C25" s="1139"/>
      <c r="D25" s="1139"/>
      <c r="E25" s="568"/>
      <c r="F25" s="588"/>
    </row>
    <row r="26" spans="1:6" ht="18">
      <c r="A26" s="1159" t="s">
        <v>47</v>
      </c>
      <c r="B26" s="1160"/>
      <c r="C26" s="1160"/>
      <c r="D26" s="1161"/>
      <c r="E26" s="577"/>
      <c r="F26" s="589"/>
    </row>
    <row r="27" spans="1:6" ht="18">
      <c r="A27" s="1154" t="s">
        <v>48</v>
      </c>
      <c r="B27" s="1155"/>
      <c r="C27" s="1155"/>
      <c r="D27" s="1155"/>
      <c r="E27" s="27"/>
      <c r="F27" s="590"/>
    </row>
    <row r="28" spans="1:6" ht="19.5">
      <c r="A28" s="1156" t="s">
        <v>344</v>
      </c>
      <c r="B28" s="1157"/>
      <c r="C28" s="1157"/>
      <c r="D28" s="1157"/>
      <c r="E28" s="567"/>
      <c r="F28" s="591"/>
    </row>
    <row r="29" spans="1:6" ht="18">
      <c r="A29" s="1146"/>
      <c r="B29" s="1144"/>
      <c r="C29" s="1144"/>
      <c r="D29" s="1145"/>
      <c r="E29" s="568"/>
      <c r="F29" s="588"/>
    </row>
    <row r="30" spans="1:6" ht="18">
      <c r="A30" s="1146"/>
      <c r="B30" s="1144"/>
      <c r="C30" s="1144"/>
      <c r="D30" s="1145"/>
      <c r="E30" s="568"/>
      <c r="F30" s="588"/>
    </row>
    <row r="31" spans="1:6" ht="18">
      <c r="A31" s="1146"/>
      <c r="B31" s="1144"/>
      <c r="C31" s="1144"/>
      <c r="D31" s="1145"/>
      <c r="E31" s="568"/>
      <c r="F31" s="588"/>
    </row>
    <row r="32" spans="1:6" ht="18">
      <c r="A32" s="1146"/>
      <c r="B32" s="1144"/>
      <c r="C32" s="1144"/>
      <c r="D32" s="1145"/>
      <c r="E32" s="568"/>
      <c r="F32" s="588"/>
    </row>
    <row r="33" spans="1:6" ht="18.75">
      <c r="A33" s="1136" t="s">
        <v>343</v>
      </c>
      <c r="B33" s="1137"/>
      <c r="C33" s="1137"/>
      <c r="D33" s="1137"/>
      <c r="E33" s="569"/>
      <c r="F33" s="592"/>
    </row>
    <row r="34" spans="1:6" ht="18">
      <c r="A34" s="1143"/>
      <c r="B34" s="1153"/>
      <c r="C34" s="1153"/>
      <c r="D34" s="1153"/>
      <c r="E34" s="570"/>
      <c r="F34" s="593"/>
    </row>
    <row r="35" spans="1:6" ht="18">
      <c r="A35" s="1143"/>
      <c r="B35" s="1147"/>
      <c r="C35" s="1147"/>
      <c r="D35" s="1147"/>
      <c r="E35" s="570"/>
      <c r="F35" s="593"/>
    </row>
    <row r="36" spans="1:6" ht="18">
      <c r="A36" s="1143"/>
      <c r="B36" s="1147"/>
      <c r="C36" s="1147"/>
      <c r="D36" s="1147"/>
      <c r="E36" s="570"/>
      <c r="F36" s="593"/>
    </row>
    <row r="37" spans="1:6" ht="18">
      <c r="A37" s="1143"/>
      <c r="B37" s="1151"/>
      <c r="C37" s="1151"/>
      <c r="D37" s="1152"/>
      <c r="E37" s="570"/>
      <c r="F37" s="593"/>
    </row>
    <row r="38" spans="1:6" ht="18.75">
      <c r="A38" s="1136" t="s">
        <v>345</v>
      </c>
      <c r="B38" s="1137"/>
      <c r="C38" s="1137"/>
      <c r="D38" s="1137"/>
      <c r="E38" s="569"/>
      <c r="F38" s="592"/>
    </row>
    <row r="39" spans="1:6" ht="18">
      <c r="A39" s="1141"/>
      <c r="B39" s="1142"/>
      <c r="C39" s="1142"/>
      <c r="D39" s="1142"/>
      <c r="E39" s="570"/>
      <c r="F39" s="593"/>
    </row>
    <row r="40" spans="1:6" ht="18">
      <c r="A40" s="1143"/>
      <c r="B40" s="1144"/>
      <c r="C40" s="1144"/>
      <c r="D40" s="1145"/>
      <c r="E40" s="571"/>
      <c r="F40" s="594"/>
    </row>
    <row r="41" spans="1:6" ht="18">
      <c r="A41" s="1146"/>
      <c r="B41" s="1147"/>
      <c r="C41" s="1147"/>
      <c r="D41" s="1148"/>
      <c r="E41" s="572"/>
      <c r="F41" s="595"/>
    </row>
    <row r="42" spans="1:6" ht="18.75">
      <c r="A42" s="1149"/>
      <c r="B42" s="1150"/>
      <c r="C42" s="1150"/>
      <c r="D42" s="1150"/>
      <c r="E42" s="573"/>
      <c r="F42" s="596"/>
    </row>
    <row r="43" spans="1:6" ht="18.75">
      <c r="A43" s="1136" t="s">
        <v>346</v>
      </c>
      <c r="B43" s="1137"/>
      <c r="C43" s="1137"/>
      <c r="D43" s="1138"/>
      <c r="E43" s="574"/>
      <c r="F43" s="597"/>
    </row>
    <row r="44" spans="1:6" ht="18.75">
      <c r="A44" s="1136"/>
      <c r="B44" s="1139"/>
      <c r="C44" s="1139"/>
      <c r="D44" s="1140"/>
      <c r="E44" s="574"/>
      <c r="F44" s="597"/>
    </row>
    <row r="45" spans="1:6" ht="18.75">
      <c r="A45" s="1136"/>
      <c r="B45" s="1139"/>
      <c r="C45" s="1139"/>
      <c r="D45" s="1140"/>
      <c r="E45" s="574"/>
      <c r="F45" s="597"/>
    </row>
    <row r="46" spans="1:6" ht="18.75">
      <c r="A46" s="1136"/>
      <c r="B46" s="1139"/>
      <c r="C46" s="1139"/>
      <c r="D46" s="1140"/>
      <c r="E46" s="574"/>
      <c r="F46" s="597"/>
    </row>
    <row r="47" spans="1:6" ht="18.75">
      <c r="A47" s="1129"/>
      <c r="B47" s="1130"/>
      <c r="C47" s="1130"/>
      <c r="D47" s="1131"/>
      <c r="E47" s="575"/>
      <c r="F47" s="598"/>
    </row>
    <row r="48" spans="1:6" ht="20.25">
      <c r="A48" s="1132" t="s">
        <v>350</v>
      </c>
      <c r="B48" s="1133"/>
      <c r="C48" s="1133"/>
      <c r="D48" s="1133"/>
      <c r="E48" s="28"/>
      <c r="F48" s="599"/>
    </row>
    <row r="49" spans="1:6" ht="15.75">
      <c r="A49" s="1134" t="s">
        <v>49</v>
      </c>
      <c r="B49" s="1135"/>
      <c r="C49" s="1135"/>
      <c r="D49" s="1135"/>
      <c r="E49" s="1113"/>
      <c r="F49" s="600"/>
    </row>
    <row r="50" spans="1:6" ht="15">
      <c r="A50" s="1111" t="s">
        <v>50</v>
      </c>
      <c r="B50" s="1112"/>
      <c r="C50" s="1112"/>
      <c r="D50" s="1112"/>
      <c r="E50" s="1113"/>
      <c r="F50" s="565"/>
    </row>
    <row r="51" spans="1:6" ht="15">
      <c r="A51" s="1111" t="s">
        <v>51</v>
      </c>
      <c r="B51" s="1112"/>
      <c r="C51" s="1112"/>
      <c r="D51" s="1112"/>
      <c r="E51" s="1113"/>
      <c r="F51" s="565"/>
    </row>
    <row r="52" spans="1:6" ht="15.75">
      <c r="A52" s="1114" t="s">
        <v>52</v>
      </c>
      <c r="B52" s="1115"/>
      <c r="C52" s="1115"/>
      <c r="D52" s="1115"/>
      <c r="E52" s="1115"/>
      <c r="F52" s="601"/>
    </row>
    <row r="53" spans="1:6" ht="15">
      <c r="A53" s="602" t="s">
        <v>53</v>
      </c>
      <c r="B53" s="29"/>
      <c r="C53" s="1116"/>
      <c r="D53" s="1117"/>
      <c r="E53" s="1118"/>
      <c r="F53" s="1124"/>
    </row>
    <row r="54" spans="1:6" ht="15">
      <c r="A54" s="602" t="s">
        <v>54</v>
      </c>
      <c r="B54" s="29"/>
      <c r="C54" s="1119"/>
      <c r="D54" s="1115"/>
      <c r="E54" s="1120"/>
      <c r="F54" s="1125"/>
    </row>
    <row r="55" spans="1:6" ht="15">
      <c r="A55" s="602" t="s">
        <v>55</v>
      </c>
      <c r="B55" s="29"/>
      <c r="C55" s="1121"/>
      <c r="D55" s="1122"/>
      <c r="E55" s="1123"/>
      <c r="F55" s="1125"/>
    </row>
    <row r="56" spans="1:6" ht="18.75">
      <c r="A56" s="603" t="s">
        <v>56</v>
      </c>
      <c r="B56" s="31" t="s">
        <v>57</v>
      </c>
      <c r="C56" s="30" t="s">
        <v>58</v>
      </c>
      <c r="D56" s="30" t="s">
        <v>59</v>
      </c>
      <c r="E56" s="1127"/>
      <c r="F56" s="1126"/>
    </row>
    <row r="57" spans="1:6" ht="16.5" thickBot="1">
      <c r="A57" s="604"/>
      <c r="B57" s="566"/>
      <c r="C57" s="566"/>
      <c r="D57" s="566"/>
      <c r="E57" s="1128"/>
      <c r="F57" s="605"/>
    </row>
    <row r="60" ht="15.75">
      <c r="A60" s="578" t="s">
        <v>351</v>
      </c>
    </row>
    <row r="62" ht="15">
      <c r="A62" s="579" t="s">
        <v>352</v>
      </c>
    </row>
  </sheetData>
  <mergeCells count="53">
    <mergeCell ref="A4:D4"/>
    <mergeCell ref="E4:F4"/>
    <mergeCell ref="A5:F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E49"/>
    <mergeCell ref="A50:E50"/>
    <mergeCell ref="A51:E51"/>
    <mergeCell ref="A52:E52"/>
    <mergeCell ref="C53:E55"/>
    <mergeCell ref="F53:F56"/>
    <mergeCell ref="E56:E57"/>
  </mergeCells>
  <printOptions horizontalCentered="1"/>
  <pageMargins left="0.1968503937007874" right="0.1968503937007874" top="0.3937007874015748"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expert</dc:creator>
  <cp:keywords/>
  <dc:description/>
  <cp:lastModifiedBy>poprea</cp:lastModifiedBy>
  <cp:lastPrinted>2011-06-21T10:46:08Z</cp:lastPrinted>
  <dcterms:created xsi:type="dcterms:W3CDTF">2011-01-24T09:07:23Z</dcterms:created>
  <dcterms:modified xsi:type="dcterms:W3CDTF">2011-07-07T06:36:14Z</dcterms:modified>
  <cp:category/>
  <cp:version/>
  <cp:contentType/>
  <cp:contentStatus/>
</cp:coreProperties>
</file>