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C:\Users\Secretar\Desktop\AMALGAMAREA\Consultari publice 05.07.2026 Stadion\"/>
    </mc:Choice>
  </mc:AlternateContent>
  <xr:revisionPtr revIDLastSave="0" documentId="13_ncr:1_{4DF2327F-2EE2-4A98-8E34-3F1255592C3B}" xr6:coauthVersionLast="37" xr6:coauthVersionMax="37" xr10:uidLastSave="{00000000-0000-0000-0000-000000000000}"/>
  <bookViews>
    <workbookView xWindow="0" yWindow="0" windowWidth="24405" windowHeight="9495" tabRatio="500" xr2:uid="{00000000-000D-0000-FFFF-FFFF00000000}"/>
  </bookViews>
  <sheets>
    <sheet name="Tabel de sinteză" sheetId="1" r:id="rId1"/>
    <sheet name="Exemplu completat" sheetId="2" r:id="rId2"/>
    <sheet name="Instrucțiuni" sheetId="3" r:id="rId3"/>
  </sheets>
  <definedNames>
    <definedName name="_xlnm.Print_Area" localSheetId="2">Instrucțiuni!$A$1:$C$25</definedName>
  </definedNames>
  <calcPr calcId="179021"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G9" i="1" l="1"/>
  <c r="E9" i="1"/>
  <c r="C9" i="1"/>
  <c r="A9" i="1"/>
  <c r="I9" i="1" l="1"/>
</calcChain>
</file>

<file path=xl/sharedStrings.xml><?xml version="1.0" encoding="utf-8"?>
<sst xmlns="http://schemas.openxmlformats.org/spreadsheetml/2006/main" count="150" uniqueCount="105">
  <si>
    <t>TABEL DE SINTEZĂ A OBSERVAȚIILOR DIN CONSULTĂRILE PUBLICE</t>
  </si>
  <si>
    <t>Amalgamarea voluntară a primăriilor · se anexează OBLIGATORIU la proiectul de decizie supus votului consiliilor locale</t>
  </si>
  <si>
    <t>UAT / Primăria:</t>
  </si>
  <si>
    <t>Perioada consultării:</t>
  </si>
  <si>
    <t>Clusterul:</t>
  </si>
  <si>
    <t>Întocmit de / data:</t>
  </si>
  <si>
    <t>STATISTICĂ (se completează automat pe măsură ce completați tabelul)</t>
  </si>
  <si>
    <t>Total observații</t>
  </si>
  <si>
    <t>Acceptate</t>
  </si>
  <si>
    <t>Parțial acceptate</t>
  </si>
  <si>
    <t>Respinse</t>
  </si>
  <si>
    <t>Fără decizie încă</t>
  </si>
  <si>
    <t>Nr.</t>
  </si>
  <si>
    <t>Data
primirii</t>
  </si>
  <si>
    <t>Canalul de
comunicare</t>
  </si>
  <si>
    <t>Localitatea
(satul)</t>
  </si>
  <si>
    <t>Expeditor
(nume / anonim)</t>
  </si>
  <si>
    <t>Conținutul observației / propunerii</t>
  </si>
  <si>
    <t>Tema</t>
  </si>
  <si>
    <t>Decizia</t>
  </si>
  <si>
    <t>Motivarea deciziei</t>
  </si>
  <si>
    <t>EXEMPLU DE COMPLETARE — model orientativ</t>
  </si>
  <si>
    <t>Cele trei rânduri arată cum se completează: fiecare observație primește o decizie (acceptată / parțial acceptată / respinsă) și o motivare argumentată. Inclusiv observațiile critice.</t>
  </si>
  <si>
    <t>08.07.2026</t>
  </si>
  <si>
    <t>Audiere/dezbatere publică</t>
  </si>
  <si>
    <t>Satul Vale</t>
  </si>
  <si>
    <t>Ion Popescu</t>
  </si>
  <si>
    <t>Solicitare ca denumirea și identitatea satului să fie păstrate după amalgamare.</t>
  </si>
  <si>
    <t>Identitate / denumire</t>
  </si>
  <si>
    <t>Parțial acceptată</t>
  </si>
  <si>
    <t>Denumirea și identitatea fiecărui sat se păstrează. S-a introdus în proiect o precizare explicită în acest sens; denumirea entității amalgamate se stabilește conform legii.</t>
  </si>
  <si>
    <t>09.07.2026</t>
  </si>
  <si>
    <t>E-mail</t>
  </si>
  <si>
    <t>Satul Deal</t>
  </si>
  <si>
    <t>Maria Ceban</t>
  </si>
  <si>
    <t>Teamă că asistentul social și serviciile sociale vor fi mutate la centrul administrativ.</t>
  </si>
  <si>
    <t>Servicii sociale</t>
  </si>
  <si>
    <t>Respinsă</t>
  </si>
  <si>
    <t>Nu se justifică modificarea proiectului: serviciile sociale rămân în clădirea fostei primării din sat. Clarificarea a fost comunicată la consultări și inclusă în materialele informative.</t>
  </si>
  <si>
    <t>12.07.2026</t>
  </si>
  <si>
    <t>Formular online</t>
  </si>
  <si>
    <t>Anonim</t>
  </si>
  <si>
    <t>Propunere de organizare a unei sesiuni suplimentare de consultare cu agricultorii, în weekend.</t>
  </si>
  <si>
    <t>Proces de consultare</t>
  </si>
  <si>
    <t>Acceptată</t>
  </si>
  <si>
    <t>Propunere acceptată; s-a organizat o sesiune cu agricultorii sâmbătă, 18.07.2026, documentată prin proces-verbal.</t>
  </si>
  <si>
    <t>INSTRUCȚIUNI DE COMPLETARE</t>
  </si>
  <si>
    <t>La ce folosește</t>
  </si>
  <si>
    <t>Toate observațiile primite prin orice canal (verbal la consultări, scris la sediu, e-mail, formular online) se centralizează de fiecare APL într-un singur tabel. Tabelul se anexează OBLIGATORIU la proiectul de decizie supus votului consiliilor locale. Toate observațiile intră în tabel, inclusiv cele critice — cu răspuns motivat. Nu se filtrează și nu se ignoră observațiile incomode.</t>
  </si>
  <si>
    <t>Ce înseamnă fiecare coloană</t>
  </si>
  <si>
    <t>Numărul de ordine al observației (se completează automat în rândurile pregătite).</t>
  </si>
  <si>
    <t>Data primirii</t>
  </si>
  <si>
    <t>Data la care a fost primită observația.</t>
  </si>
  <si>
    <t>Canalul de comunicare</t>
  </si>
  <si>
    <t>Din lista derulantă: audiere/dezbatere publică, consultare scrisă la sediu, e-mail, formular online, grup Viber/WhatsApp, sesiune grup-țintă.</t>
  </si>
  <si>
    <t>Localitatea (satul)</t>
  </si>
  <si>
    <t>Satul din care provine observația — esențial într-un cluster cu mai multe localități.</t>
  </si>
  <si>
    <t>Expeditor</t>
  </si>
  <si>
    <t>Numele autorului sau „Anonim”. La consultările verbale se poate nota „verbal — [nume]”.</t>
  </si>
  <si>
    <t>Conținutul observației</t>
  </si>
  <si>
    <t>Reformulați clar și fidel ce a spus/scris cetățeanul. O singură observație pe rând.</t>
  </si>
  <si>
    <t>Gruparea pe subiect (identitate, servicii, taxe, personal, centru administrativ, proces de consultare) — ajută la sinteză și la statistică.</t>
  </si>
  <si>
    <t>Din lista derulantă: Acceptată / Parțial acceptată / Respinsă.</t>
  </si>
  <si>
    <t>Explicația argumentată a deciziei. Obligatorie și pentru observațiile respinse — arată că au fost analizate serios.</t>
  </si>
  <si>
    <t>De reținut</t>
  </si>
  <si>
    <t>•  Fila „Statistică” de pe prima filă se completează singură — publicați-o pe pagina oficială, transparența crește credibilitatea.</t>
  </si>
  <si>
    <t>•  Rândurile pregătite au deja liste derulante și bordură; pentru mai multe rânduri, copiați un rând existent în jos.</t>
  </si>
  <si>
    <t>•  Fiecare APL din cluster întocmește propriul tabel; acestea se pot prezenta împreună la Cancelaria de Stat.</t>
  </si>
  <si>
    <t>•  Temei legal: art. 11, Legea nr. 225/2023; art. 12, Legea nr. 239/2008 privind transparența în procesul decizional.</t>
  </si>
  <si>
    <t>or.Lipcani</t>
  </si>
  <si>
    <t>Lipcani-Beleavinți-Criva-Drepcăuți-Hlina-Pererita-Șirăuți-Slobozia-Șirăuți</t>
  </si>
  <si>
    <t>02.07.2026-23.07.2026</t>
  </si>
  <si>
    <t>05.07.206</t>
  </si>
  <si>
    <t>Consultare publica pe stadionul Central</t>
  </si>
  <si>
    <t>Ejov Dmitrii</t>
  </si>
  <si>
    <t>Amenajarea stadionului cu tribune și aprovizionare cu inventar necesar</t>
  </si>
  <si>
    <t>Proiect de investitii in cadrul amalgamării voluntare</t>
  </si>
  <si>
    <t>Popovizi Veaceslav</t>
  </si>
  <si>
    <t>Susținerea echipelor de fotbal în or.Lipcani cu materiale și prin promovarea cu deplasarea în alte orașe și țări.</t>
  </si>
  <si>
    <t>Servicii</t>
  </si>
  <si>
    <t>Propunerea a fost acceptată prin planificarea de a atragerea sponsorilor cu susținerea stimulentelor pentru echipe</t>
  </si>
  <si>
    <t>Consultarea publica la Gradinița decopii”Steluța”</t>
  </si>
  <si>
    <t>Voroncenco Natalia</t>
  </si>
  <si>
    <t>Posibilitatea de instalare a condiționerelor în grupe pentru crearea unei temperaturi constante și confortabile pentru copii</t>
  </si>
  <si>
    <t>Necesarul participării la proiecte externe pentru atragerea finanțării și creării condițiilor favorabile pentru întreaga instituție</t>
  </si>
  <si>
    <t>Dulgher Diana</t>
  </si>
  <si>
    <t>Propuerea de a moderniza blocul bucătăriei în grădinișă</t>
  </si>
  <si>
    <t>Această solicitare este justificată și va fi analizată în procesul de stabilire a priorităților investiționale ale viitoarei unități administrativ-teritoriale. Unul dintre obiectivele amalgamării voluntare este consolidarea capacității administrative și financiare, astfel încât să poată fi atrase fonduri pentru modernizarea instituțiilor publice, inclusiv a grădinițelor.</t>
  </si>
  <si>
    <t>Consultare publica la IMCP CS Lipcani</t>
  </si>
  <si>
    <t>Corcevaia Viorica ( medic de familie s.Pererita)</t>
  </si>
  <si>
    <t>Propunere de examinarea posibilității de includere a gazificării instituției medicale  s.Pererita în planurile de investiții și dezvoltare a instituției, cu identificarea surselor de finanțare și a termenelor de implementare.</t>
  </si>
  <si>
    <t>Amplasarea CUPS în orașul Lipcani nu presupune concentrarea investițiilor doar în această localitate. Resursele financiare vor fi planificate și distribuite echitabil, în funcție de necesitățile tuturor localităților componente, astfel încât fiecare comunitate să beneficieze de investiții și servicii publice de calitate. Gazificarea instituției reprezintă o necesitate, iar identificarea surselor de finanțare și a potențialilor investitori va fi analizată și inclusă în procesul de planificare a investițiilor.</t>
  </si>
  <si>
    <t>Vasilov Eugen ( medic de familie s.Criva)</t>
  </si>
  <si>
    <t>Examinarea posibilității de modernizare a sistemului de încălzire centralizată și de asigurare cu apeduct a instituției medicale din satul Criva, prin identificarea surselor de finanțare necesare.</t>
  </si>
  <si>
    <t>Propunerea va fi examinată în procesul de planificare a investițiilor, cu identificarea posibilităților de finanțare pentru modernizarea infrastructurii instituției medicale din satul Criva.</t>
  </si>
  <si>
    <t>Sîrbu Octavian ( medic de familie Drepcauți)</t>
  </si>
  <si>
    <t>Includerea în planurile de dezvoltare a măsurilor privind extinderea rețelei de canalizare și îmbunătățirea sistemului de colectare și evacuare a gunoiului în satul Drepcăuți.</t>
  </si>
  <si>
    <t>Propunerea va fi examinată în cadrul planificării investițiilor pentru dezvoltarea infrastructurii locale, cu identificarea surselor de finanțare și a posibilităților de implementare a lucrărilor privind canalizarea și gestionarea deșeurilor în satul Drepcăuți.</t>
  </si>
  <si>
    <t>Consultare publică în incinta  primariei or.Lipcani</t>
  </si>
  <si>
    <t>Achilina Tamara</t>
  </si>
  <si>
    <t>A fost propusă instituirea unui serviciu de transport cu un grafic de circulație bine stabilit, pentru a facilita mobilitatea locuitorilor și accesul acestora la serviciile publice din cadrul viitoarei unități administrativ-teritoriale.</t>
  </si>
  <si>
    <t>Gubceac Maria</t>
  </si>
  <si>
    <t>Repartizarea resurselor financiare ar putea să nu reflecte în mod echitabil necesitățile fiecărei unități administrativ-teritoriale componente. Acesta a subliniat importanța stabilirii unor criterii clare, transparente și obiective pentru alocarea fondurilor, astfel încât toate localitățile să beneficieze de investiții și servicii în funcție de necesitățile reale și prioritățile de dezvoltare.</t>
  </si>
  <si>
    <t>Instituția este deschisă colaborării și susține inițiativele care contribuie la îmbunătățirea accesului cetățenilor la serviciile publice. În contextul propunerii privind instituirea unui serviciu de transport cu un orar bine stabilit, s-a subliniat că o astfel de măsură ar facilita deplasarea locuitorilor din localitățile componente către Centrul CUPS, asigurând un acces mai eficient și mai echitabil la serviciile oferite.</t>
  </si>
  <si>
    <t>Procesul de repartizare a resurselor financiare va fi realizat în baza deciziilor adoptate de Consiliul noii unități administrativ-teritoriale, din care vor face parte reprezentanți ai tuturor localităților componente. Acesta a subliniat că alocarea fondurilor va avea la bază necesitățile reale și prioritățile de dezvoltare ale fiecărei localități, fiind ghidată de principiile transparenței, echității și interesului comun al întregii comunități. De asemenea, a menționat că rolul consilierilor va fi acela de a reprezenta interesele cetățenilor și de a contribui la o repartizare corectă și echilibrată a resurselor, în funcție de necesitățile identificate.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</si>
</sst>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
    </font>
    <font>
      <b/>
      <sz val="15"/>
      <color rgb="FF1B3A4B"/>
      <name val="Arial"/>
      <charset val="1"/>
    </font>
    <font>
      <sz val="10"/>
      <color rgb="FF1F6F6A"/>
      <name val="Arial"/>
      <charset val="1"/>
    </font>
    <font>
      <b/>
      <sz val="10"/>
      <color rgb="FF1B3A4B"/>
      <name val="Arial"/>
      <charset val="1"/>
    </font>
    <font>
      <b/>
      <sz val="11"/>
      <color rgb="FF1F6F6A"/>
      <name val="Arial"/>
      <charset val="1"/>
    </font>
    <font>
      <b/>
      <sz val="13"/>
      <color rgb="FF1F6F6A"/>
      <name val="Arial"/>
      <charset val="1"/>
    </font>
    <font>
      <b/>
      <sz val="10"/>
      <color rgb="FFFFFFFF"/>
      <name val="Arial"/>
      <charset val="1"/>
    </font>
    <font>
      <sz val="10"/>
      <color rgb="FF202020"/>
      <name val="Arial"/>
      <charset val="1"/>
    </font>
    <font>
      <sz val="10"/>
      <color rgb="FF202020"/>
      <name val="Arial"/>
      <family val="2"/>
      <charset val="204"/>
    </font>
    <font>
      <sz val="10.5"/>
      <color theme="1"/>
      <name val="Calibri"/>
      <family val="2"/>
      <charset val="204"/>
    </font>
  </fonts>
  <fills count="8">
    <fill>
      <patternFill patternType="none"/>
    </fill>
    <fill>
      <patternFill patternType="gray125"/>
    </fill>
    <fill>
      <patternFill patternType="solid">
        <fgColor rgb="FFF1F1F1"/>
        <bgColor rgb="FFEAF2F3"/>
      </patternFill>
    </fill>
    <fill>
      <patternFill patternType="solid">
        <fgColor rgb="FFEAF2F3"/>
        <bgColor rgb="FFEAF4EE"/>
      </patternFill>
    </fill>
    <fill>
      <patternFill patternType="solid">
        <fgColor rgb="FF1B3A4B"/>
        <bgColor rgb="FF003366"/>
      </patternFill>
    </fill>
    <fill>
      <patternFill patternType="solid">
        <fgColor rgb="FFEAF4EE"/>
        <bgColor rgb="FFEAF2F3"/>
      </patternFill>
    </fill>
    <fill>
      <patternFill patternType="solid">
        <fgColor rgb="FFFFFFFF"/>
        <bgColor indexed="64"/>
      </patternFill>
    </fill>
    <fill>
      <patternFill patternType="solid">
        <fgColor rgb="FFF1F5F6"/>
        <bgColor indexed="64"/>
      </patternFill>
    </fill>
  </fills>
  <borders count="10">
    <border>
      <left/>
      <right/>
      <top/>
      <bottom/>
      <diagonal/>
    </border>
    <border>
      <left style="thin">
        <color rgb="FFB9C4C6"/>
      </left>
      <right style="thin">
        <color rgb="FFB9C4C6"/>
      </right>
      <top style="thin">
        <color rgb="FFB9C4C6"/>
      </top>
      <bottom style="thin">
        <color rgb="FFB9C4C6"/>
      </bottom>
      <diagonal/>
    </border>
    <border>
      <left style="thin">
        <color indexed="64"/>
      </left>
      <right style="thin">
        <color indexed="64"/>
      </right>
      <top style="thin">
        <color indexed="64"/>
      </top>
      <bottom style="thin">
        <color indexed="64"/>
      </bottom>
      <diagonal/>
    </border>
    <border>
      <left style="thin">
        <color rgb="FFB9C4C6"/>
      </left>
      <right/>
      <top style="thin">
        <color rgb="FFB9C4C6"/>
      </top>
      <bottom style="thin">
        <color rgb="FFB9C4C6"/>
      </bottom>
      <diagonal/>
    </border>
    <border>
      <left style="thin">
        <color rgb="FFB9C4C6"/>
      </left>
      <right style="thin">
        <color rgb="FFB9C4C6"/>
      </right>
      <top style="thin">
        <color rgb="FFB9C4C6"/>
      </top>
      <bottom/>
      <diagonal/>
    </border>
    <border>
      <left/>
      <right style="thin">
        <color rgb="FFB9C4C6"/>
      </right>
      <top style="thin">
        <color rgb="FFB9C4C6"/>
      </top>
      <bottom style="thin">
        <color rgb="FFB9C4C6"/>
      </bottom>
      <diagonal/>
    </border>
    <border>
      <left style="medium">
        <color rgb="FFC9D4D6"/>
      </left>
      <right style="medium">
        <color rgb="FFC9D4D6"/>
      </right>
      <top style="medium">
        <color rgb="FFC9D4D6"/>
      </top>
      <bottom style="medium">
        <color rgb="FFC9D4D6"/>
      </bottom>
      <diagonal/>
    </border>
    <border>
      <left/>
      <right style="medium">
        <color rgb="FFC9D4D6"/>
      </right>
      <top style="medium">
        <color rgb="FFC9D4D6"/>
      </top>
      <bottom style="medium">
        <color rgb="FFC9D4D6"/>
      </bottom>
      <diagonal/>
    </border>
    <border>
      <left style="medium">
        <color rgb="FFC9D4D6"/>
      </left>
      <right style="medium">
        <color rgb="FFC9D4D6"/>
      </right>
      <top/>
      <bottom style="medium">
        <color rgb="FFC9D4D6"/>
      </bottom>
      <diagonal/>
    </border>
    <border>
      <left/>
      <right style="medium">
        <color rgb="FFC9D4D6"/>
      </right>
      <top/>
      <bottom style="medium">
        <color rgb="FFC9D4D6"/>
      </bottom>
      <diagonal/>
    </border>
  </borders>
  <cellStyleXfs count="1">
    <xf numFmtId="0" fontId="0" fillId="0" borderId="0"/>
  </cellStyleXfs>
  <cellXfs count="34">
    <xf numFmtId="0" fontId="0" fillId="0" borderId="0" xfId="0"/>
    <xf numFmtId="0" fontId="3" fillId="0" borderId="0" xfId="0" applyFont="1" applyAlignment="1">
      <alignment horizontal="center"/>
    </xf>
    <xf numFmtId="0" fontId="5" fillId="3" borderId="1" xfId="0" applyFont="1" applyFill="1" applyBorder="1" applyAlignment="1">
      <alignment horizontal="center"/>
    </xf>
    <xf numFmtId="0" fontId="6" fillId="4"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top" wrapText="1"/>
    </xf>
    <xf numFmtId="0" fontId="7" fillId="5" borderId="1" xfId="0" applyFont="1" applyFill="1" applyBorder="1" applyAlignment="1">
      <alignment horizontal="center" vertical="center"/>
    </xf>
    <xf numFmtId="0" fontId="7" fillId="5" borderId="1" xfId="0" applyFont="1" applyFill="1" applyBorder="1" applyAlignment="1">
      <alignment vertical="top" wrapText="1"/>
    </xf>
    <xf numFmtId="0" fontId="3" fillId="0" borderId="0" xfId="0" applyFont="1" applyAlignment="1">
      <alignment vertical="top"/>
    </xf>
    <xf numFmtId="0" fontId="7" fillId="0" borderId="0" xfId="0" applyFont="1" applyAlignment="1">
      <alignment vertical="top" wrapText="1"/>
    </xf>
    <xf numFmtId="14" fontId="7" fillId="0" borderId="1" xfId="0" applyNumberFormat="1" applyFont="1" applyBorder="1" applyAlignment="1">
      <alignment vertical="top" wrapText="1"/>
    </xf>
    <xf numFmtId="0" fontId="7" fillId="0" borderId="3" xfId="0" applyFont="1" applyBorder="1" applyAlignment="1">
      <alignment vertical="top" wrapText="1"/>
    </xf>
    <xf numFmtId="0" fontId="7" fillId="0" borderId="4" xfId="0" applyFont="1" applyBorder="1" applyAlignment="1">
      <alignment vertical="top" wrapText="1"/>
    </xf>
    <xf numFmtId="0" fontId="0" fillId="0" borderId="2" xfId="0" applyBorder="1" applyAlignment="1">
      <alignment horizontal="left" vertical="top" wrapText="1"/>
    </xf>
    <xf numFmtId="0" fontId="8" fillId="0" borderId="1" xfId="0" applyFont="1" applyBorder="1" applyAlignment="1">
      <alignment vertical="top" wrapText="1"/>
    </xf>
    <xf numFmtId="0" fontId="0" fillId="0" borderId="0" xfId="0" applyAlignment="1">
      <alignment vertical="top" wrapText="1"/>
    </xf>
    <xf numFmtId="0" fontId="8" fillId="0" borderId="3" xfId="0" applyFont="1" applyBorder="1" applyAlignment="1">
      <alignment vertical="top" wrapText="1"/>
    </xf>
    <xf numFmtId="0" fontId="8" fillId="0" borderId="5" xfId="0" applyFont="1" applyBorder="1" applyAlignment="1">
      <alignment vertical="top" wrapText="1"/>
    </xf>
    <xf numFmtId="0" fontId="0" fillId="0" borderId="2" xfId="0" applyBorder="1" applyAlignment="1">
      <alignment wrapText="1"/>
    </xf>
    <xf numFmtId="0" fontId="0" fillId="0" borderId="2" xfId="0" applyBorder="1" applyAlignment="1">
      <alignment vertical="top" wrapText="1"/>
    </xf>
    <xf numFmtId="0" fontId="3" fillId="0" borderId="0" xfId="0" applyFont="1" applyBorder="1" applyAlignment="1">
      <alignment horizontal="center"/>
    </xf>
    <xf numFmtId="0" fontId="5" fillId="3" borderId="1" xfId="0" applyFont="1" applyFill="1" applyBorder="1" applyAlignment="1">
      <alignment horizontal="center"/>
    </xf>
    <xf numFmtId="0" fontId="3" fillId="0" borderId="0" xfId="0" applyFont="1" applyBorder="1" applyAlignment="1">
      <alignment horizontal="left" vertical="center"/>
    </xf>
    <xf numFmtId="0" fontId="0" fillId="2" borderId="1" xfId="0" applyFill="1" applyBorder="1"/>
    <xf numFmtId="14" fontId="0" fillId="2" borderId="1" xfId="0" applyNumberFormat="1" applyFill="1" applyBorder="1"/>
    <xf numFmtId="0" fontId="4" fillId="0" borderId="0" xfId="0" applyFont="1" applyBorder="1"/>
    <xf numFmtId="0" fontId="1" fillId="0" borderId="0" xfId="0" applyFont="1" applyBorder="1"/>
    <xf numFmtId="0" fontId="2" fillId="0" borderId="0" xfId="0" applyFont="1" applyBorder="1"/>
    <xf numFmtId="0" fontId="2" fillId="0" borderId="0" xfId="0" applyFont="1" applyBorder="1" applyAlignment="1">
      <alignment vertical="top" wrapText="1"/>
    </xf>
    <xf numFmtId="0" fontId="7" fillId="0" borderId="0" xfId="0" applyFont="1" applyBorder="1" applyAlignment="1">
      <alignment vertical="top" wrapText="1"/>
    </xf>
    <xf numFmtId="0" fontId="9" fillId="6" borderId="6" xfId="0" applyFont="1" applyFill="1" applyBorder="1" applyAlignment="1">
      <alignment vertical="center" wrapText="1"/>
    </xf>
    <xf numFmtId="0" fontId="9" fillId="6" borderId="7" xfId="0" applyFont="1" applyFill="1" applyBorder="1" applyAlignment="1">
      <alignment vertical="center" wrapText="1"/>
    </xf>
    <xf numFmtId="0" fontId="9" fillId="7" borderId="8" xfId="0" applyFont="1" applyFill="1" applyBorder="1" applyAlignment="1">
      <alignment vertical="center" wrapText="1"/>
    </xf>
    <xf numFmtId="0" fontId="9" fillId="7" borderId="9" xfId="0" applyFont="1" applyFill="1" applyBorder="1" applyAlignment="1">
      <alignment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6F6A"/>
      <rgbColor rgb="FFB9C4C6"/>
      <rgbColor rgb="FF808080"/>
      <rgbColor rgb="FF9999FF"/>
      <rgbColor rgb="FF993366"/>
      <rgbColor rgb="FFF1F1F1"/>
      <rgbColor rgb="FFEAF4E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AF2F3"/>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202020"/>
      <rgbColor rgb="FF993300"/>
      <rgbColor rgb="FF993366"/>
      <rgbColor rgb="FF333399"/>
      <rgbColor rgb="FF1B3A4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0"/>
  <sheetViews>
    <sheetView showGridLines="0" tabSelected="1" zoomScale="73" zoomScaleNormal="73" workbookViewId="0">
      <pane ySplit="10" topLeftCell="A17" activePane="bottomLeft" state="frozen"/>
      <selection pane="bottomLeft" activeCell="I19" sqref="I19"/>
    </sheetView>
  </sheetViews>
  <sheetFormatPr defaultColWidth="8.7109375" defaultRowHeight="15" x14ac:dyDescent="0.25"/>
  <cols>
    <col min="1" max="1" width="5" customWidth="1"/>
    <col min="2" max="2" width="13" customWidth="1"/>
    <col min="3" max="3" width="22" customWidth="1"/>
    <col min="4" max="4" width="15" customWidth="1"/>
    <col min="5" max="5" width="18" customWidth="1"/>
    <col min="6" max="6" width="46" customWidth="1"/>
    <col min="7" max="7" width="16" customWidth="1"/>
    <col min="8" max="8" width="18" customWidth="1"/>
    <col min="9" max="9" width="46" customWidth="1"/>
  </cols>
  <sheetData>
    <row r="1" spans="1:9" ht="21.75" customHeight="1" x14ac:dyDescent="0.3">
      <c r="A1" s="26" t="s">
        <v>0</v>
      </c>
      <c r="B1" s="26"/>
      <c r="C1" s="26"/>
      <c r="D1" s="26"/>
      <c r="E1" s="26"/>
      <c r="F1" s="26"/>
      <c r="G1" s="26"/>
      <c r="H1" s="26"/>
      <c r="I1" s="26"/>
    </row>
    <row r="2" spans="1:9" x14ac:dyDescent="0.25">
      <c r="A2" s="27" t="s">
        <v>1</v>
      </c>
      <c r="B2" s="27"/>
      <c r="C2" s="27"/>
      <c r="D2" s="27"/>
      <c r="E2" s="27"/>
      <c r="F2" s="27"/>
      <c r="G2" s="27"/>
      <c r="H2" s="27"/>
      <c r="I2" s="27"/>
    </row>
    <row r="4" spans="1:9" x14ac:dyDescent="0.25">
      <c r="A4" s="22" t="s">
        <v>2</v>
      </c>
      <c r="B4" s="22"/>
      <c r="C4" s="23" t="s">
        <v>69</v>
      </c>
      <c r="D4" s="23"/>
      <c r="E4" s="22" t="s">
        <v>3</v>
      </c>
      <c r="F4" s="22"/>
      <c r="G4" s="23" t="s">
        <v>71</v>
      </c>
      <c r="H4" s="23"/>
      <c r="I4" s="23"/>
    </row>
    <row r="5" spans="1:9" x14ac:dyDescent="0.25">
      <c r="A5" s="22" t="s">
        <v>4</v>
      </c>
      <c r="B5" s="22"/>
      <c r="C5" s="23" t="s">
        <v>70</v>
      </c>
      <c r="D5" s="23"/>
      <c r="E5" s="22" t="s">
        <v>5</v>
      </c>
      <c r="F5" s="22"/>
      <c r="G5" s="24">
        <v>46208</v>
      </c>
      <c r="H5" s="23"/>
      <c r="I5" s="23"/>
    </row>
    <row r="7" spans="1:9" x14ac:dyDescent="0.25">
      <c r="A7" s="25" t="s">
        <v>6</v>
      </c>
      <c r="B7" s="25"/>
      <c r="C7" s="25"/>
      <c r="D7" s="25"/>
      <c r="E7" s="25"/>
      <c r="F7" s="25"/>
      <c r="G7" s="25"/>
      <c r="H7" s="25"/>
      <c r="I7" s="25"/>
    </row>
    <row r="8" spans="1:9" x14ac:dyDescent="0.25">
      <c r="A8" s="20" t="s">
        <v>7</v>
      </c>
      <c r="B8" s="20"/>
      <c r="C8" s="20" t="s">
        <v>8</v>
      </c>
      <c r="D8" s="20"/>
      <c r="E8" s="20" t="s">
        <v>9</v>
      </c>
      <c r="F8" s="20"/>
      <c r="G8" s="20" t="s">
        <v>10</v>
      </c>
      <c r="H8" s="20"/>
      <c r="I8" s="1" t="s">
        <v>11</v>
      </c>
    </row>
    <row r="9" spans="1:9" ht="16.5" x14ac:dyDescent="0.25">
      <c r="A9" s="21">
        <f>COUNTA(F11:F510)</f>
        <v>9</v>
      </c>
      <c r="B9" s="21"/>
      <c r="C9" s="21">
        <f>COUNTIF(H11:H510,"Acceptată")</f>
        <v>9</v>
      </c>
      <c r="D9" s="21"/>
      <c r="E9" s="21">
        <f>COUNTIF(H11:H510,"Parțial acceptată")</f>
        <v>0</v>
      </c>
      <c r="F9" s="21"/>
      <c r="G9" s="21">
        <f>COUNTIF(H11:H510,"Respinsă")</f>
        <v>0</v>
      </c>
      <c r="H9" s="21"/>
      <c r="I9" s="2">
        <f>A9-C9-E9-G9</f>
        <v>0</v>
      </c>
    </row>
    <row r="10" spans="1:9" ht="30" customHeight="1" x14ac:dyDescent="0.25">
      <c r="A10" s="3" t="s">
        <v>12</v>
      </c>
      <c r="B10" s="3" t="s">
        <v>13</v>
      </c>
      <c r="C10" s="3" t="s">
        <v>14</v>
      </c>
      <c r="D10" s="3" t="s">
        <v>15</v>
      </c>
      <c r="E10" s="3" t="s">
        <v>16</v>
      </c>
      <c r="F10" s="3" t="s">
        <v>17</v>
      </c>
      <c r="G10" s="3" t="s">
        <v>18</v>
      </c>
      <c r="H10" s="3" t="s">
        <v>19</v>
      </c>
      <c r="I10" s="3" t="s">
        <v>20</v>
      </c>
    </row>
    <row r="11" spans="1:9" ht="30" customHeight="1" x14ac:dyDescent="0.25">
      <c r="A11" s="4">
        <v>1</v>
      </c>
      <c r="B11" s="5" t="s">
        <v>72</v>
      </c>
      <c r="C11" s="5" t="s">
        <v>73</v>
      </c>
      <c r="D11" s="5" t="s">
        <v>69</v>
      </c>
      <c r="E11" s="5" t="s">
        <v>74</v>
      </c>
      <c r="F11" s="5" t="s">
        <v>75</v>
      </c>
      <c r="G11" s="5" t="s">
        <v>43</v>
      </c>
      <c r="H11" s="5" t="s">
        <v>44</v>
      </c>
      <c r="I11" s="5" t="s">
        <v>76</v>
      </c>
    </row>
    <row r="12" spans="1:9" ht="45.75" customHeight="1" x14ac:dyDescent="0.25">
      <c r="A12" s="4">
        <v>2</v>
      </c>
      <c r="B12" s="10">
        <v>46208</v>
      </c>
      <c r="C12" s="5" t="s">
        <v>73</v>
      </c>
      <c r="D12" s="5" t="s">
        <v>69</v>
      </c>
      <c r="E12" s="5" t="s">
        <v>77</v>
      </c>
      <c r="F12" s="5" t="s">
        <v>78</v>
      </c>
      <c r="G12" s="5" t="s">
        <v>79</v>
      </c>
      <c r="H12" s="5" t="s">
        <v>44</v>
      </c>
      <c r="I12" s="5" t="s">
        <v>80</v>
      </c>
    </row>
    <row r="13" spans="1:9" ht="45" customHeight="1" x14ac:dyDescent="0.25">
      <c r="A13" s="4">
        <v>3</v>
      </c>
      <c r="B13" s="10">
        <v>46211</v>
      </c>
      <c r="C13" s="5" t="s">
        <v>81</v>
      </c>
      <c r="D13" s="5" t="s">
        <v>69</v>
      </c>
      <c r="E13" s="5" t="s">
        <v>82</v>
      </c>
      <c r="F13" s="5" t="s">
        <v>83</v>
      </c>
      <c r="G13" s="5" t="s">
        <v>79</v>
      </c>
      <c r="H13" s="5" t="s">
        <v>44</v>
      </c>
      <c r="I13" s="5" t="s">
        <v>84</v>
      </c>
    </row>
    <row r="14" spans="1:9" ht="107.25" customHeight="1" x14ac:dyDescent="0.25">
      <c r="A14" s="4">
        <v>4</v>
      </c>
      <c r="B14" s="10">
        <v>46211</v>
      </c>
      <c r="C14" s="5" t="s">
        <v>81</v>
      </c>
      <c r="D14" s="5" t="s">
        <v>69</v>
      </c>
      <c r="E14" s="5" t="s">
        <v>85</v>
      </c>
      <c r="F14" s="5" t="s">
        <v>86</v>
      </c>
      <c r="G14" s="5" t="s">
        <v>79</v>
      </c>
      <c r="H14" s="5" t="s">
        <v>44</v>
      </c>
      <c r="I14" s="12" t="s">
        <v>87</v>
      </c>
    </row>
    <row r="15" spans="1:9" ht="167.25" customHeight="1" x14ac:dyDescent="0.25">
      <c r="A15" s="4">
        <v>5</v>
      </c>
      <c r="B15" s="10">
        <v>46212</v>
      </c>
      <c r="C15" s="5" t="s">
        <v>88</v>
      </c>
      <c r="D15" s="5" t="s">
        <v>69</v>
      </c>
      <c r="E15" s="5" t="s">
        <v>89</v>
      </c>
      <c r="F15" s="5" t="s">
        <v>90</v>
      </c>
      <c r="G15" s="5" t="s">
        <v>79</v>
      </c>
      <c r="H15" s="11" t="s">
        <v>44</v>
      </c>
      <c r="I15" s="13" t="s">
        <v>91</v>
      </c>
    </row>
    <row r="16" spans="1:9" ht="81" customHeight="1" x14ac:dyDescent="0.25">
      <c r="A16" s="4">
        <v>6</v>
      </c>
      <c r="B16" s="10">
        <v>46212</v>
      </c>
      <c r="C16" s="5" t="s">
        <v>88</v>
      </c>
      <c r="D16" s="5" t="s">
        <v>69</v>
      </c>
      <c r="E16" s="14" t="s">
        <v>92</v>
      </c>
      <c r="F16" s="15" t="s">
        <v>93</v>
      </c>
      <c r="G16" s="14" t="s">
        <v>79</v>
      </c>
      <c r="H16" s="11" t="s">
        <v>44</v>
      </c>
      <c r="I16" s="15" t="s">
        <v>94</v>
      </c>
    </row>
    <row r="17" spans="1:9" ht="93.75" customHeight="1" thickBot="1" x14ac:dyDescent="0.3">
      <c r="A17" s="4">
        <v>7</v>
      </c>
      <c r="B17" s="10">
        <v>46212</v>
      </c>
      <c r="C17" s="5" t="s">
        <v>88</v>
      </c>
      <c r="D17" s="5" t="s">
        <v>69</v>
      </c>
      <c r="E17" s="16" t="s">
        <v>95</v>
      </c>
      <c r="F17" s="19" t="s">
        <v>96</v>
      </c>
      <c r="G17" s="17" t="s">
        <v>79</v>
      </c>
      <c r="H17" s="16" t="s">
        <v>44</v>
      </c>
      <c r="I17" s="18" t="s">
        <v>97</v>
      </c>
    </row>
    <row r="18" spans="1:9" ht="114" customHeight="1" thickBot="1" x14ac:dyDescent="0.3">
      <c r="A18" s="4">
        <v>8</v>
      </c>
      <c r="B18" s="10">
        <v>46213</v>
      </c>
      <c r="C18" s="5" t="s">
        <v>98</v>
      </c>
      <c r="D18" s="5" t="s">
        <v>69</v>
      </c>
      <c r="E18" s="30" t="s">
        <v>99</v>
      </c>
      <c r="F18" s="31" t="s">
        <v>100</v>
      </c>
      <c r="G18" s="14" t="s">
        <v>79</v>
      </c>
      <c r="H18" s="14" t="s">
        <v>44</v>
      </c>
      <c r="I18" s="30" t="s">
        <v>103</v>
      </c>
    </row>
    <row r="19" spans="1:9" ht="172.5" customHeight="1" thickBot="1" x14ac:dyDescent="0.3">
      <c r="A19" s="4">
        <v>9</v>
      </c>
      <c r="B19" s="10">
        <v>46213</v>
      </c>
      <c r="C19" s="5" t="s">
        <v>98</v>
      </c>
      <c r="D19" s="5" t="s">
        <v>69</v>
      </c>
      <c r="E19" s="32" t="s">
        <v>101</v>
      </c>
      <c r="F19" s="33" t="s">
        <v>102</v>
      </c>
      <c r="G19" s="14" t="s">
        <v>43</v>
      </c>
      <c r="H19" s="14" t="s">
        <v>44</v>
      </c>
      <c r="I19" s="32" t="s">
        <v>104</v>
      </c>
    </row>
    <row r="20" spans="1:9" ht="30" customHeight="1" x14ac:dyDescent="0.25">
      <c r="A20" s="4">
        <v>10</v>
      </c>
      <c r="B20" s="5"/>
      <c r="C20" s="5"/>
      <c r="D20" s="5"/>
      <c r="E20" s="5"/>
      <c r="F20" s="5"/>
      <c r="G20" s="5"/>
      <c r="H20" s="5"/>
      <c r="I20" s="5"/>
    </row>
    <row r="21" spans="1:9" ht="30" customHeight="1" x14ac:dyDescent="0.25">
      <c r="A21" s="4">
        <v>11</v>
      </c>
      <c r="B21" s="5"/>
      <c r="C21" s="5"/>
      <c r="D21" s="5"/>
      <c r="E21" s="5"/>
      <c r="F21" s="5"/>
      <c r="G21" s="5"/>
      <c r="H21" s="5"/>
      <c r="I21" s="5"/>
    </row>
    <row r="22" spans="1:9" ht="30" customHeight="1" x14ac:dyDescent="0.25">
      <c r="A22" s="4">
        <v>12</v>
      </c>
      <c r="B22" s="5"/>
      <c r="C22" s="5"/>
      <c r="D22" s="5"/>
      <c r="E22" s="5"/>
      <c r="F22" s="5"/>
      <c r="G22" s="5"/>
      <c r="H22" s="5"/>
      <c r="I22" s="5"/>
    </row>
    <row r="23" spans="1:9" ht="30" customHeight="1" x14ac:dyDescent="0.25">
      <c r="A23" s="4">
        <v>13</v>
      </c>
      <c r="B23" s="5"/>
      <c r="C23" s="5"/>
      <c r="D23" s="5"/>
      <c r="E23" s="5"/>
      <c r="F23" s="5"/>
      <c r="G23" s="5"/>
      <c r="H23" s="5"/>
      <c r="I23" s="5"/>
    </row>
    <row r="24" spans="1:9" ht="30" customHeight="1" x14ac:dyDescent="0.25">
      <c r="A24" s="4">
        <v>14</v>
      </c>
      <c r="B24" s="5"/>
      <c r="C24" s="5"/>
      <c r="D24" s="5"/>
      <c r="E24" s="5"/>
      <c r="F24" s="5"/>
      <c r="G24" s="5"/>
      <c r="H24" s="5"/>
      <c r="I24" s="5"/>
    </row>
    <row r="25" spans="1:9" ht="30" customHeight="1" x14ac:dyDescent="0.25">
      <c r="A25" s="4">
        <v>15</v>
      </c>
      <c r="B25" s="5"/>
      <c r="C25" s="5"/>
      <c r="D25" s="5"/>
      <c r="E25" s="5"/>
      <c r="F25" s="5"/>
      <c r="G25" s="5"/>
      <c r="H25" s="5"/>
      <c r="I25" s="5"/>
    </row>
    <row r="26" spans="1:9" ht="30" customHeight="1" x14ac:dyDescent="0.25">
      <c r="A26" s="4">
        <v>16</v>
      </c>
      <c r="B26" s="5"/>
      <c r="C26" s="5"/>
      <c r="D26" s="5"/>
      <c r="E26" s="5"/>
      <c r="F26" s="5"/>
      <c r="G26" s="5"/>
      <c r="H26" s="5"/>
      <c r="I26" s="5"/>
    </row>
    <row r="27" spans="1:9" ht="30" customHeight="1" x14ac:dyDescent="0.25">
      <c r="A27" s="4">
        <v>17</v>
      </c>
      <c r="B27" s="5"/>
      <c r="C27" s="5"/>
      <c r="D27" s="5"/>
      <c r="E27" s="5"/>
      <c r="F27" s="5"/>
      <c r="G27" s="5"/>
      <c r="H27" s="5"/>
      <c r="I27" s="5"/>
    </row>
    <row r="28" spans="1:9" ht="30" customHeight="1" x14ac:dyDescent="0.25">
      <c r="A28" s="4">
        <v>18</v>
      </c>
      <c r="B28" s="5"/>
      <c r="C28" s="5"/>
      <c r="D28" s="5"/>
      <c r="E28" s="5"/>
      <c r="F28" s="5"/>
      <c r="G28" s="5"/>
      <c r="H28" s="5"/>
      <c r="I28" s="5"/>
    </row>
    <row r="29" spans="1:9" ht="30" customHeight="1" x14ac:dyDescent="0.25">
      <c r="A29" s="4">
        <v>19</v>
      </c>
      <c r="B29" s="5"/>
      <c r="C29" s="5"/>
      <c r="D29" s="5"/>
      <c r="E29" s="5"/>
      <c r="F29" s="5"/>
      <c r="G29" s="5"/>
      <c r="H29" s="5"/>
      <c r="I29" s="5"/>
    </row>
    <row r="30" spans="1:9" ht="30" customHeight="1" x14ac:dyDescent="0.25">
      <c r="A30" s="4">
        <v>20</v>
      </c>
      <c r="B30" s="5"/>
      <c r="C30" s="5"/>
      <c r="D30" s="5"/>
      <c r="E30" s="5"/>
      <c r="F30" s="5"/>
      <c r="G30" s="5"/>
      <c r="H30" s="5"/>
      <c r="I30" s="5"/>
    </row>
    <row r="31" spans="1:9" ht="30" customHeight="1" x14ac:dyDescent="0.25">
      <c r="A31" s="4">
        <v>21</v>
      </c>
      <c r="B31" s="5"/>
      <c r="C31" s="5"/>
      <c r="D31" s="5"/>
      <c r="E31" s="5"/>
      <c r="F31" s="5"/>
      <c r="G31" s="5"/>
      <c r="H31" s="5"/>
      <c r="I31" s="5"/>
    </row>
    <row r="32" spans="1:9" ht="30" customHeight="1" x14ac:dyDescent="0.25">
      <c r="A32" s="4">
        <v>22</v>
      </c>
      <c r="B32" s="5"/>
      <c r="C32" s="5"/>
      <c r="D32" s="5"/>
      <c r="E32" s="5"/>
      <c r="F32" s="5"/>
      <c r="G32" s="5"/>
      <c r="H32" s="5"/>
      <c r="I32" s="5"/>
    </row>
    <row r="33" spans="1:9" ht="30" customHeight="1" x14ac:dyDescent="0.25">
      <c r="A33" s="4">
        <v>23</v>
      </c>
      <c r="B33" s="5"/>
      <c r="C33" s="5"/>
      <c r="D33" s="5"/>
      <c r="E33" s="5"/>
      <c r="F33" s="5"/>
      <c r="G33" s="5"/>
      <c r="H33" s="5"/>
      <c r="I33" s="5"/>
    </row>
    <row r="34" spans="1:9" ht="30" customHeight="1" x14ac:dyDescent="0.25">
      <c r="A34" s="4">
        <v>24</v>
      </c>
      <c r="B34" s="5"/>
      <c r="C34" s="5"/>
      <c r="D34" s="5"/>
      <c r="E34" s="5"/>
      <c r="F34" s="5"/>
      <c r="G34" s="5"/>
      <c r="H34" s="5"/>
      <c r="I34" s="5"/>
    </row>
    <row r="35" spans="1:9" ht="30" customHeight="1" x14ac:dyDescent="0.25">
      <c r="A35" s="4">
        <v>25</v>
      </c>
      <c r="B35" s="5"/>
      <c r="C35" s="5"/>
      <c r="D35" s="5"/>
      <c r="E35" s="5"/>
      <c r="F35" s="5"/>
      <c r="G35" s="5"/>
      <c r="H35" s="5"/>
      <c r="I35" s="5"/>
    </row>
    <row r="36" spans="1:9" ht="30" customHeight="1" x14ac:dyDescent="0.25">
      <c r="A36" s="4">
        <v>26</v>
      </c>
      <c r="B36" s="5"/>
      <c r="C36" s="5"/>
      <c r="D36" s="5"/>
      <c r="E36" s="5"/>
      <c r="F36" s="5"/>
      <c r="G36" s="5"/>
      <c r="H36" s="5"/>
      <c r="I36" s="5"/>
    </row>
    <row r="37" spans="1:9" ht="30" customHeight="1" x14ac:dyDescent="0.25">
      <c r="A37" s="4">
        <v>27</v>
      </c>
      <c r="B37" s="5"/>
      <c r="C37" s="5"/>
      <c r="D37" s="5"/>
      <c r="E37" s="5"/>
      <c r="F37" s="5"/>
      <c r="G37" s="5"/>
      <c r="H37" s="5"/>
      <c r="I37" s="5"/>
    </row>
    <row r="38" spans="1:9" ht="30" customHeight="1" x14ac:dyDescent="0.25">
      <c r="A38" s="4">
        <v>28</v>
      </c>
      <c r="B38" s="5"/>
      <c r="C38" s="5"/>
      <c r="D38" s="5"/>
      <c r="E38" s="5"/>
      <c r="F38" s="5"/>
      <c r="G38" s="5"/>
      <c r="H38" s="5"/>
      <c r="I38" s="5"/>
    </row>
    <row r="39" spans="1:9" ht="30" customHeight="1" x14ac:dyDescent="0.25">
      <c r="A39" s="4">
        <v>29</v>
      </c>
      <c r="B39" s="5"/>
      <c r="C39" s="5"/>
      <c r="D39" s="5"/>
      <c r="E39" s="5"/>
      <c r="F39" s="5"/>
      <c r="G39" s="5"/>
      <c r="H39" s="5"/>
      <c r="I39" s="5"/>
    </row>
    <row r="40" spans="1:9" ht="30" customHeight="1" x14ac:dyDescent="0.25">
      <c r="A40" s="4">
        <v>30</v>
      </c>
      <c r="B40" s="5"/>
      <c r="C40" s="5"/>
      <c r="D40" s="5"/>
      <c r="E40" s="5"/>
      <c r="F40" s="5"/>
      <c r="G40" s="5"/>
      <c r="H40" s="5"/>
      <c r="I40" s="5"/>
    </row>
    <row r="41" spans="1:9" ht="30" customHeight="1" x14ac:dyDescent="0.25">
      <c r="A41" s="4">
        <v>31</v>
      </c>
      <c r="B41" s="5"/>
      <c r="C41" s="5"/>
      <c r="D41" s="5"/>
      <c r="E41" s="5"/>
      <c r="F41" s="5"/>
      <c r="G41" s="5"/>
      <c r="H41" s="5"/>
      <c r="I41" s="5"/>
    </row>
    <row r="42" spans="1:9" ht="30" customHeight="1" x14ac:dyDescent="0.25">
      <c r="A42" s="4">
        <v>32</v>
      </c>
      <c r="B42" s="5"/>
      <c r="C42" s="5"/>
      <c r="D42" s="5"/>
      <c r="E42" s="5"/>
      <c r="F42" s="5"/>
      <c r="G42" s="5"/>
      <c r="H42" s="5"/>
      <c r="I42" s="5"/>
    </row>
    <row r="43" spans="1:9" ht="30" customHeight="1" x14ac:dyDescent="0.25">
      <c r="A43" s="4">
        <v>33</v>
      </c>
      <c r="B43" s="5"/>
      <c r="C43" s="5"/>
      <c r="D43" s="5"/>
      <c r="E43" s="5"/>
      <c r="F43" s="5"/>
      <c r="G43" s="5"/>
      <c r="H43" s="5"/>
      <c r="I43" s="5"/>
    </row>
    <row r="44" spans="1:9" ht="30" customHeight="1" x14ac:dyDescent="0.25">
      <c r="A44" s="4">
        <v>34</v>
      </c>
      <c r="B44" s="5"/>
      <c r="C44" s="5"/>
      <c r="D44" s="5"/>
      <c r="E44" s="5"/>
      <c r="F44" s="5"/>
      <c r="G44" s="5"/>
      <c r="H44" s="5"/>
      <c r="I44" s="5"/>
    </row>
    <row r="45" spans="1:9" ht="30" customHeight="1" x14ac:dyDescent="0.25">
      <c r="A45" s="4">
        <v>35</v>
      </c>
      <c r="B45" s="5"/>
      <c r="C45" s="5"/>
      <c r="D45" s="5"/>
      <c r="E45" s="5"/>
      <c r="F45" s="5"/>
      <c r="G45" s="5"/>
      <c r="H45" s="5"/>
      <c r="I45" s="5"/>
    </row>
    <row r="46" spans="1:9" ht="30" customHeight="1" x14ac:dyDescent="0.25">
      <c r="A46" s="4">
        <v>36</v>
      </c>
      <c r="B46" s="5"/>
      <c r="C46" s="5"/>
      <c r="D46" s="5"/>
      <c r="E46" s="5"/>
      <c r="F46" s="5"/>
      <c r="G46" s="5"/>
      <c r="H46" s="5"/>
      <c r="I46" s="5"/>
    </row>
    <row r="47" spans="1:9" ht="30" customHeight="1" x14ac:dyDescent="0.25">
      <c r="A47" s="4">
        <v>37</v>
      </c>
      <c r="B47" s="5"/>
      <c r="C47" s="5"/>
      <c r="D47" s="5"/>
      <c r="E47" s="5"/>
      <c r="F47" s="5"/>
      <c r="G47" s="5"/>
      <c r="H47" s="5"/>
      <c r="I47" s="5"/>
    </row>
    <row r="48" spans="1:9" ht="30" customHeight="1" x14ac:dyDescent="0.25">
      <c r="A48" s="4">
        <v>38</v>
      </c>
      <c r="B48" s="5"/>
      <c r="C48" s="5"/>
      <c r="D48" s="5"/>
      <c r="E48" s="5"/>
      <c r="F48" s="5"/>
      <c r="G48" s="5"/>
      <c r="H48" s="5"/>
      <c r="I48" s="5"/>
    </row>
    <row r="49" spans="1:9" ht="30" customHeight="1" x14ac:dyDescent="0.25">
      <c r="A49" s="4">
        <v>39</v>
      </c>
      <c r="B49" s="5"/>
      <c r="C49" s="5"/>
      <c r="D49" s="5"/>
      <c r="E49" s="5"/>
      <c r="F49" s="5"/>
      <c r="G49" s="5"/>
      <c r="H49" s="5"/>
      <c r="I49" s="5"/>
    </row>
    <row r="50" spans="1:9" ht="30" customHeight="1" x14ac:dyDescent="0.25">
      <c r="A50" s="4">
        <v>40</v>
      </c>
      <c r="B50" s="5"/>
      <c r="C50" s="5"/>
      <c r="D50" s="5"/>
      <c r="E50" s="5"/>
      <c r="F50" s="5"/>
      <c r="G50" s="5"/>
      <c r="H50" s="5"/>
      <c r="I50" s="5"/>
    </row>
  </sheetData>
  <mergeCells count="19">
    <mergeCell ref="A1:I1"/>
    <mergeCell ref="A2:I2"/>
    <mergeCell ref="A4:B4"/>
    <mergeCell ref="C4:D4"/>
    <mergeCell ref="E4:F4"/>
    <mergeCell ref="G4:I4"/>
    <mergeCell ref="A5:B5"/>
    <mergeCell ref="C5:D5"/>
    <mergeCell ref="E5:F5"/>
    <mergeCell ref="G5:I5"/>
    <mergeCell ref="A7:I7"/>
    <mergeCell ref="A8:B8"/>
    <mergeCell ref="C8:D8"/>
    <mergeCell ref="E8:F8"/>
    <mergeCell ref="G8:H8"/>
    <mergeCell ref="A9:B9"/>
    <mergeCell ref="C9:D9"/>
    <mergeCell ref="E9:F9"/>
    <mergeCell ref="G9:H9"/>
  </mergeCells>
  <dataValidations count="2">
    <dataValidation type="list" allowBlank="1" sqref="C11:C510" xr:uid="{00000000-0002-0000-0000-000000000000}">
      <formula1>"Audiere/dezbatere publică,Consultare scrisă la sediu,E-mail,Formular online,Grup Viber/WhatsApp,Sesiune grup-țintă,Altul"</formula1>
      <formula2>0</formula2>
    </dataValidation>
    <dataValidation type="list" allowBlank="1" sqref="H11:H510" xr:uid="{00000000-0002-0000-0000-000001000000}">
      <formula1>"Acceptată,Parțial acceptată,Respinsă"</formula1>
      <formula2>0</formula2>
    </dataValidation>
  </dataValidations>
  <printOptions horizontalCentered="1"/>
  <pageMargins left="0.75" right="0.75" top="1" bottom="1" header="0.511811023622047" footer="0.511811023622047"/>
  <pageSetup scale="60"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
  <sheetViews>
    <sheetView showGridLines="0" zoomScaleNormal="100" workbookViewId="0">
      <selection sqref="A1:I1"/>
    </sheetView>
  </sheetViews>
  <sheetFormatPr defaultColWidth="8.7109375" defaultRowHeight="15" x14ac:dyDescent="0.25"/>
  <cols>
    <col min="1" max="1" width="5" customWidth="1"/>
    <col min="2" max="2" width="13" customWidth="1"/>
    <col min="3" max="3" width="22" customWidth="1"/>
    <col min="4" max="4" width="15" customWidth="1"/>
    <col min="5" max="5" width="18" customWidth="1"/>
    <col min="6" max="6" width="46" customWidth="1"/>
    <col min="7" max="7" width="16" customWidth="1"/>
    <col min="8" max="8" width="18" customWidth="1"/>
    <col min="9" max="9" width="46" customWidth="1"/>
  </cols>
  <sheetData>
    <row r="1" spans="1:9" ht="21.75" customHeight="1" x14ac:dyDescent="0.3">
      <c r="A1" s="26" t="s">
        <v>21</v>
      </c>
      <c r="B1" s="26"/>
      <c r="C1" s="26"/>
      <c r="D1" s="26"/>
      <c r="E1" s="26"/>
      <c r="F1" s="26"/>
      <c r="G1" s="26"/>
      <c r="H1" s="26"/>
      <c r="I1" s="26"/>
    </row>
    <row r="2" spans="1:9" ht="27.75" customHeight="1" x14ac:dyDescent="0.25">
      <c r="A2" s="28" t="s">
        <v>22</v>
      </c>
      <c r="B2" s="28"/>
      <c r="C2" s="28"/>
      <c r="D2" s="28"/>
      <c r="E2" s="28"/>
      <c r="F2" s="28"/>
      <c r="G2" s="28"/>
      <c r="H2" s="28"/>
      <c r="I2" s="28"/>
    </row>
    <row r="4" spans="1:9" ht="30" customHeight="1" x14ac:dyDescent="0.25">
      <c r="A4" s="3" t="s">
        <v>12</v>
      </c>
      <c r="B4" s="3" t="s">
        <v>13</v>
      </c>
      <c r="C4" s="3" t="s">
        <v>14</v>
      </c>
      <c r="D4" s="3" t="s">
        <v>15</v>
      </c>
      <c r="E4" s="3" t="s">
        <v>16</v>
      </c>
      <c r="F4" s="3" t="s">
        <v>17</v>
      </c>
      <c r="G4" s="3" t="s">
        <v>18</v>
      </c>
      <c r="H4" s="3" t="s">
        <v>19</v>
      </c>
      <c r="I4" s="3" t="s">
        <v>20</v>
      </c>
    </row>
    <row r="5" spans="1:9" ht="57.75" customHeight="1" x14ac:dyDescent="0.25">
      <c r="A5" s="6">
        <v>1</v>
      </c>
      <c r="B5" s="7" t="s">
        <v>23</v>
      </c>
      <c r="C5" s="7" t="s">
        <v>24</v>
      </c>
      <c r="D5" s="7" t="s">
        <v>25</v>
      </c>
      <c r="E5" s="7" t="s">
        <v>26</v>
      </c>
      <c r="F5" s="7" t="s">
        <v>27</v>
      </c>
      <c r="G5" s="7" t="s">
        <v>28</v>
      </c>
      <c r="H5" s="7" t="s">
        <v>29</v>
      </c>
      <c r="I5" s="7" t="s">
        <v>30</v>
      </c>
    </row>
    <row r="6" spans="1:9" ht="57.75" customHeight="1" x14ac:dyDescent="0.25">
      <c r="A6" s="6">
        <v>2</v>
      </c>
      <c r="B6" s="7" t="s">
        <v>31</v>
      </c>
      <c r="C6" s="7" t="s">
        <v>32</v>
      </c>
      <c r="D6" s="7" t="s">
        <v>33</v>
      </c>
      <c r="E6" s="7" t="s">
        <v>34</v>
      </c>
      <c r="F6" s="7" t="s">
        <v>35</v>
      </c>
      <c r="G6" s="7" t="s">
        <v>36</v>
      </c>
      <c r="H6" s="7" t="s">
        <v>37</v>
      </c>
      <c r="I6" s="7" t="s">
        <v>38</v>
      </c>
    </row>
    <row r="7" spans="1:9" ht="57.75" customHeight="1" x14ac:dyDescent="0.25">
      <c r="A7" s="6">
        <v>3</v>
      </c>
      <c r="B7" s="7" t="s">
        <v>39</v>
      </c>
      <c r="C7" s="7" t="s">
        <v>40</v>
      </c>
      <c r="D7" s="7" t="s">
        <v>25</v>
      </c>
      <c r="E7" s="7" t="s">
        <v>41</v>
      </c>
      <c r="F7" s="7" t="s">
        <v>42</v>
      </c>
      <c r="G7" s="7" t="s">
        <v>43</v>
      </c>
      <c r="H7" s="7" t="s">
        <v>44</v>
      </c>
      <c r="I7" s="7" t="s">
        <v>45</v>
      </c>
    </row>
  </sheetData>
  <mergeCells count="2">
    <mergeCell ref="A1:I1"/>
    <mergeCell ref="A2:I2"/>
  </mergeCell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21"/>
  <sheetViews>
    <sheetView showGridLines="0" topLeftCell="A7" zoomScaleNormal="100" workbookViewId="0">
      <selection activeCell="C13" sqref="C13"/>
    </sheetView>
  </sheetViews>
  <sheetFormatPr defaultColWidth="8.7109375" defaultRowHeight="15" x14ac:dyDescent="0.25"/>
  <cols>
    <col min="1" max="1" width="3" customWidth="1"/>
    <col min="2" max="2" width="26" customWidth="1"/>
    <col min="3" max="3" width="78" customWidth="1"/>
  </cols>
  <sheetData>
    <row r="1" spans="2:3" ht="19.5" x14ac:dyDescent="0.3">
      <c r="B1" s="26" t="s">
        <v>46</v>
      </c>
      <c r="C1" s="26"/>
    </row>
    <row r="3" spans="2:3" x14ac:dyDescent="0.25">
      <c r="B3" s="25" t="s">
        <v>47</v>
      </c>
      <c r="C3" s="25"/>
    </row>
    <row r="4" spans="2:3" ht="69.75" customHeight="1" x14ac:dyDescent="0.25">
      <c r="B4" s="29" t="s">
        <v>48</v>
      </c>
      <c r="C4" s="29"/>
    </row>
    <row r="6" spans="2:3" x14ac:dyDescent="0.25">
      <c r="B6" s="25" t="s">
        <v>49</v>
      </c>
      <c r="C6" s="25"/>
    </row>
    <row r="7" spans="2:3" ht="30" customHeight="1" x14ac:dyDescent="0.25">
      <c r="B7" s="8" t="s">
        <v>12</v>
      </c>
      <c r="C7" s="9" t="s">
        <v>50</v>
      </c>
    </row>
    <row r="8" spans="2:3" ht="30" customHeight="1" x14ac:dyDescent="0.25">
      <c r="B8" s="8" t="s">
        <v>51</v>
      </c>
      <c r="C8" s="9" t="s">
        <v>52</v>
      </c>
    </row>
    <row r="9" spans="2:3" ht="30" customHeight="1" x14ac:dyDescent="0.25">
      <c r="B9" s="8" t="s">
        <v>53</v>
      </c>
      <c r="C9" s="9" t="s">
        <v>54</v>
      </c>
    </row>
    <row r="10" spans="2:3" ht="30" customHeight="1" x14ac:dyDescent="0.25">
      <c r="B10" s="8" t="s">
        <v>55</v>
      </c>
      <c r="C10" s="9" t="s">
        <v>56</v>
      </c>
    </row>
    <row r="11" spans="2:3" ht="30" customHeight="1" x14ac:dyDescent="0.25">
      <c r="B11" s="8" t="s">
        <v>57</v>
      </c>
      <c r="C11" s="9" t="s">
        <v>58</v>
      </c>
    </row>
    <row r="12" spans="2:3" ht="30" customHeight="1" x14ac:dyDescent="0.25">
      <c r="B12" s="8" t="s">
        <v>59</v>
      </c>
      <c r="C12" s="9" t="s">
        <v>60</v>
      </c>
    </row>
    <row r="13" spans="2:3" ht="30" customHeight="1" x14ac:dyDescent="0.25">
      <c r="B13" s="8" t="s">
        <v>18</v>
      </c>
      <c r="C13" s="9" t="s">
        <v>61</v>
      </c>
    </row>
    <row r="14" spans="2:3" ht="30" customHeight="1" x14ac:dyDescent="0.25">
      <c r="B14" s="8" t="s">
        <v>19</v>
      </c>
      <c r="C14" s="9" t="s">
        <v>62</v>
      </c>
    </row>
    <row r="15" spans="2:3" ht="30" customHeight="1" x14ac:dyDescent="0.25">
      <c r="B15" s="8" t="s">
        <v>20</v>
      </c>
      <c r="C15" s="9" t="s">
        <v>63</v>
      </c>
    </row>
    <row r="17" spans="2:3" x14ac:dyDescent="0.25">
      <c r="B17" s="25" t="s">
        <v>64</v>
      </c>
      <c r="C17" s="25"/>
    </row>
    <row r="18" spans="2:3" ht="30" customHeight="1" x14ac:dyDescent="0.25">
      <c r="B18" s="29" t="s">
        <v>65</v>
      </c>
      <c r="C18" s="29"/>
    </row>
    <row r="19" spans="2:3" ht="30" customHeight="1" x14ac:dyDescent="0.25">
      <c r="B19" s="29" t="s">
        <v>66</v>
      </c>
      <c r="C19" s="29"/>
    </row>
    <row r="20" spans="2:3" ht="30" customHeight="1" x14ac:dyDescent="0.25">
      <c r="B20" s="29" t="s">
        <v>67</v>
      </c>
      <c r="C20" s="29"/>
    </row>
    <row r="21" spans="2:3" ht="30" customHeight="1" x14ac:dyDescent="0.25">
      <c r="B21" s="29" t="s">
        <v>68</v>
      </c>
      <c r="C21" s="29"/>
    </row>
  </sheetData>
  <mergeCells count="9">
    <mergeCell ref="B18:C18"/>
    <mergeCell ref="B19:C19"/>
    <mergeCell ref="B20:C20"/>
    <mergeCell ref="B21:C21"/>
    <mergeCell ref="B1:C1"/>
    <mergeCell ref="B3:C3"/>
    <mergeCell ref="B4:C4"/>
    <mergeCell ref="B6:C6"/>
    <mergeCell ref="B17:C17"/>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Tabel de sinteză</vt:lpstr>
      <vt:lpstr>Exemplu completat</vt:lpstr>
      <vt:lpstr>Instrucțiuni</vt:lpstr>
      <vt:lpstr>Instrucțiuni!Область_печати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Secretar</cp:lastModifiedBy>
  <cp:revision>0</cp:revision>
  <cp:lastPrinted>2026-07-09T13:38:09Z</cp:lastPrinted>
  <dcterms:created xsi:type="dcterms:W3CDTF">2026-07-01T12:00:17Z</dcterms:created>
  <dcterms:modified xsi:type="dcterms:W3CDTF">2026-07-13T12:30:07Z</dcterms:modified>
  <dc:language>en-US</dc:language>
</cp:coreProperties>
</file>