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 WORK\Buget\2023\Proiectul Legii BS pentru anul 2024\Guvern\pagina web MF\Nota informativă\"/>
    </mc:Choice>
  </mc:AlternateContent>
  <bookViews>
    <workbookView xWindow="0" yWindow="0" windowWidth="28800" windowHeight="11700"/>
  </bookViews>
  <sheets>
    <sheet name="Tabelul 5" sheetId="1" r:id="rId1"/>
  </sheets>
  <definedNames>
    <definedName name="_xlnm.Print_Titles" localSheetId="0">'Tabelul 5'!$5:$7</definedName>
    <definedName name="_xlnm.Print_Area" localSheetId="0">'Tabelul 5'!$A$1:$P$160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4" i="1" l="1"/>
</calcChain>
</file>

<file path=xl/sharedStrings.xml><?xml version="1.0" encoding="utf-8"?>
<sst xmlns="http://schemas.openxmlformats.org/spreadsheetml/2006/main" count="187" uniqueCount="172">
  <si>
    <t>Tabelul nr.5</t>
  </si>
  <si>
    <t>la Nota informativă</t>
  </si>
  <si>
    <t xml:space="preserve"> Structura veniturilor bugetului de stat conform clasificației economice 2021-2026</t>
  </si>
  <si>
    <t>Denumirea</t>
  </si>
  <si>
    <t>Cod  Eco (k1-k6)</t>
  </si>
  <si>
    <t>2021 executat</t>
  </si>
  <si>
    <t>2022 executat</t>
  </si>
  <si>
    <t>2024 proiect</t>
  </si>
  <si>
    <t>Devieri (+;-) 2024 proiect /2023 precizat</t>
  </si>
  <si>
    <t>2025 estimat</t>
  </si>
  <si>
    <t>2026 estimnat</t>
  </si>
  <si>
    <t>mil. lei</t>
  </si>
  <si>
    <t>% din total</t>
  </si>
  <si>
    <t xml:space="preserve"> Venituri, total</t>
  </si>
  <si>
    <t>Impozite și taxe</t>
  </si>
  <si>
    <t>Impozite pe venit</t>
  </si>
  <si>
    <t>Impozit pe venitul persoanelor fizice</t>
  </si>
  <si>
    <t>Impozit pe venitul reţinut din salariu</t>
  </si>
  <si>
    <t>Impozitul pe venitul persoanelor fizice spre plată/achitat</t>
  </si>
  <si>
    <t>Restituirea impozitului pe venitul persoanelor fizice</t>
  </si>
  <si>
    <t>Sume desemnate procentual din impozitul pe venitul persoanelor fizice</t>
  </si>
  <si>
    <t>Impozit pe venit persoanelor fizice în domeniul transportului rutier de persoane în regim de taxi</t>
  </si>
  <si>
    <t>Impozit pe venitul aferent operaţiunilor de predare în posesie şi/sau folosinţă a proprietăţii imobiliare</t>
  </si>
  <si>
    <t>Impozit pe venitul persoanelor juridice</t>
  </si>
  <si>
    <t>Impozit pe venitul obţinut din activitatea de întreprinzător</t>
  </si>
  <si>
    <t>Impozit pe venitul  reţinut la sursa de plată</t>
  </si>
  <si>
    <t>Impozit pe venit reţinut din suma dividendelor achitate şi veniturilor îndreptate fondatorilor - întreprinzătorilor individuali</t>
  </si>
  <si>
    <t>Impozit pe venitul din activitatea operațională</t>
  </si>
  <si>
    <t xml:space="preserve">Impozit pe venit din activități profesionale în sectorul justiției </t>
  </si>
  <si>
    <t>Impozit pe venitul obtinut din activitati profesionale in domeniul sanatatii</t>
  </si>
  <si>
    <t>Impozite pe proprietate</t>
  </si>
  <si>
    <t>Impozit privat încasat în bugetul de stat</t>
  </si>
  <si>
    <t>Impozit pe avere încasat în bugetul de stat</t>
  </si>
  <si>
    <t>Impozite și taxe pe mărfuri si servicii</t>
  </si>
  <si>
    <t>inclusiv</t>
  </si>
  <si>
    <t>Taxa pe valoarea adăugată</t>
  </si>
  <si>
    <t>Taxa pe valoarea adăugată la mărfurile produse şi serviciile prestate pe teritoriul Republicii Moldova</t>
  </si>
  <si>
    <t>Taxa pe valoarea adaugată la marfurile importate</t>
  </si>
  <si>
    <t>Restituirea taxei pe valoarea adaugată</t>
  </si>
  <si>
    <t>Accize total</t>
  </si>
  <si>
    <t>Accize la mărfurile produse pe teritoriul RM</t>
  </si>
  <si>
    <t>Accize la mărfurile importate</t>
  </si>
  <si>
    <t>Accize la rachiu, lichioruri, divinuri şi alte băuturi spirtoase produse pe teritoriul Republicii Moldova</t>
  </si>
  <si>
    <t>Accize la rachiu, lichioruri, divinuri şi alte băuturi spirtoase importate</t>
  </si>
  <si>
    <t>Accize la vinuri produse pe teritoriul Republicii Moldova</t>
  </si>
  <si>
    <t>Accize la vinuri importate</t>
  </si>
  <si>
    <t>Accize la berea produsă pe teritoriul Republicii Moldova</t>
  </si>
  <si>
    <t>Accize la berea importată</t>
  </si>
  <si>
    <t>Accize la produsele din tutun produse pe teritoriul Republicii Moldova</t>
  </si>
  <si>
    <t xml:space="preserve">Accize la produsele din tutun importate </t>
  </si>
  <si>
    <t xml:space="preserve">Accize la mijloacele de transport importate </t>
  </si>
  <si>
    <t>Accize la produsele petroliere importate</t>
  </si>
  <si>
    <t>Accize la gazele lichefiate importante</t>
  </si>
  <si>
    <t>Accize la alte mărfuri produse pe teritoriul Republicii Moldova</t>
  </si>
  <si>
    <t>Accize la alte mărfuri importate</t>
  </si>
  <si>
    <t>Restituirea accizelor</t>
  </si>
  <si>
    <t>Taxe pentru servicii specifice</t>
  </si>
  <si>
    <t>Taxa pentru efectuarea expertizei ecologice</t>
  </si>
  <si>
    <t>Taxa de la investitori sau proprietarii construcţiilor pentru elaborarea documentelor normative în construcţie</t>
  </si>
  <si>
    <t>Taxe și plăți pentru utilizarea mărfurilor și practicarea unor genuri de activitate</t>
  </si>
  <si>
    <t>Taxa de licenţă pentru anumite genuri de activitate încasată în bugetul de stat</t>
  </si>
  <si>
    <t>Taxa pentru comercializarea gazelor naturale destinate utilizării în calitate de carburanţi pentru unitate de transport auto</t>
  </si>
  <si>
    <t>Taxa de eliberare a autorizaţiilor pentru transporturi rutiere internaţionale</t>
  </si>
  <si>
    <t>Taxa pentru mărfurile care, în procesul utilizării cauzează poluarea mediului</t>
  </si>
  <si>
    <t>Taxa pentru poluarea mediului în limitele/cu depășirea normativelor stabilite</t>
  </si>
  <si>
    <t xml:space="preserve">Alte plăți aferente poluării mediului </t>
  </si>
  <si>
    <t>Alte taxe pentru mărfuri și servicii</t>
  </si>
  <si>
    <t>Taxa pentru apă</t>
  </si>
  <si>
    <t>Taxa pentru extragerea mineralelor utile</t>
  </si>
  <si>
    <t>Taxa pentru folosirea subsolului</t>
  </si>
  <si>
    <t xml:space="preserve">Taxa pentru folosirea drumurilor Republicii Moldova de către autovehiculele neînmatriculate în Republica Moldova </t>
  </si>
  <si>
    <t xml:space="preserve">Taxa pentru folosirea drumurilor de către autovehiculele neînmatriculate în Republica Moldova a căror masă totală, sarcină masică pe axă sau ale căror dimensiuni depăşesc limitele admise </t>
  </si>
  <si>
    <t xml:space="preserve">Taxa pentru folosirea drumurilor de către autovehiculele înmatriculate în Republica Moldova </t>
  </si>
  <si>
    <t xml:space="preserve">Taxa pentru folosirea drumurilor de către autovehiculele înmatriculate în Republica Moldova a căror masă totală, sarcină masică pe axă sau ale căror dimensiuni depăşesc limitele admise </t>
  </si>
  <si>
    <t>Taxa pentru folosirea zonei de protecţie a drumurilor din afara perimetrului localităţilor pentru efectuarea lucrărilor de construcţie şi montaj</t>
  </si>
  <si>
    <t>Taxa pentru folosirea zonei de protecţie a drumurilor din afara perimetrului localităţilor pentru amplasarea publicităţii exterioare</t>
  </si>
  <si>
    <t>Taxa pentru folosirea zonei de protecţie a drumurilor din afara perimetrului localităţilor pentru amplasarea obiectivelor de prestare a serviciilor rutiere</t>
  </si>
  <si>
    <t>Vinieta</t>
  </si>
  <si>
    <t>Plata obligatorie a producătorilor de produse vitivinicole</t>
  </si>
  <si>
    <t>Taxe asupra comerțului exterior și operațiunilor externe</t>
  </si>
  <si>
    <t>Taxa vamală</t>
  </si>
  <si>
    <t>Taxa pentru efectuarea procedurilor vamale</t>
  </si>
  <si>
    <t>Taxa consulară</t>
  </si>
  <si>
    <t>Granturi</t>
  </si>
  <si>
    <t>Granturi de la guvernele altor state</t>
  </si>
  <si>
    <t>Granturi curente primite de la guvernele altor state pentru susţinerea bugetului de stat</t>
  </si>
  <si>
    <t xml:space="preserve">Granturi curente primite de la guvernele altor state pentru proiecte finanţate din surse externe pentru bugetul de stat </t>
  </si>
  <si>
    <t>131121</t>
  </si>
  <si>
    <t>Granturi capitale primite de la guvernele altor state pentru proiecte finanţate din surse externe pentru bugetul de stat</t>
  </si>
  <si>
    <t>131221</t>
  </si>
  <si>
    <t>Granturi de la organizațiile internaționale</t>
  </si>
  <si>
    <t>Granturi curente primite de la organizaţiile  internaţionale pentru susţinerea bugetului de stat</t>
  </si>
  <si>
    <t>Granturi curente primite de la organizaţiile  internaţionale  pentru proiecte finanţate din surse externe pentru bugetul de stat</t>
  </si>
  <si>
    <t>132121</t>
  </si>
  <si>
    <t>Granturi capitale primite de la organizaţiile  internaţionale  pentru proiecte finanţate din surse externe pentru bugetul de stat</t>
  </si>
  <si>
    <t>132221</t>
  </si>
  <si>
    <t>Alte venituri</t>
  </si>
  <si>
    <t>Venituri din proprietate</t>
  </si>
  <si>
    <t xml:space="preserve">Dobînzi  încasate la soldurile mijloacelor bugetare la conturile bancare </t>
  </si>
  <si>
    <t>Dobînzi încasate la soldurile mijloacelor bănești la conturile bancare ale proiectelor finanţate din surse externe conform prevederilor acordurilor</t>
  </si>
  <si>
    <t>Dobinzi si alte plati incasate in bugetul de stat la imprumuturile acordate, imprumuturile recreditate si mijloacele dezafectate de la buget pentru onorarea garantiilor de stat</t>
  </si>
  <si>
    <t>Dobînzi și alte plăți încasate la împrumuturile recreditate bugetelor de alt nivel</t>
  </si>
  <si>
    <t>Soldul profitului  Bancii Naţionale a Moldovei</t>
  </si>
  <si>
    <t>Dividende primite de la cota parte a proprietăţii publice în societăţile pe acţiuni în bugetul de stat</t>
  </si>
  <si>
    <t>Defalcări de la profitul net al întreprinderilor de stat (municipale) în bugetul de stat</t>
  </si>
  <si>
    <t>Mijloacele încasate din depățirea veniturilor asupra cheltuielilor pe autorități/instituții publice la autogestiune</t>
  </si>
  <si>
    <t>Arenda  terenurilor cu destinatie agricola,incasata in bugetul de stat</t>
  </si>
  <si>
    <t>Arenda terenurilor cu altă destinație decît cea agricolă încasată în bugetul de stat</t>
  </si>
  <si>
    <t>Arenda terenurilor  fondului forestier încasată în bugetul de stat</t>
  </si>
  <si>
    <t>Redeventa din concensionarea activelor si terenurilor,  incasata in bugetul de stat</t>
  </si>
  <si>
    <t>Venituri din vînzarea mărfurilor și serviciilor</t>
  </si>
  <si>
    <t>Taxele percepute de la participanţii privaţi pentru schimbul de date prin platforma interoperabilitate</t>
  </si>
  <si>
    <t>Taxele percepute de la participantii privati pentru schimbul de date prin platforma interoperabilitate</t>
  </si>
  <si>
    <t xml:space="preserve">Taxa de stat </t>
  </si>
  <si>
    <t>Încasările de la vînzarea averii şi valutei confiscate încasate în bugetul de stat</t>
  </si>
  <si>
    <t>Mijloace incasate la bugetul de stat in calitate de prejudicii, conform documentelor executorii, inclusiv din succesiune</t>
  </si>
  <si>
    <t>Mijloacele încasate la bugetul de stat de la confiscarea definitivă a mărfurilor sau încasarea contravalorii acestora, administrate de organele vamale</t>
  </si>
  <si>
    <t xml:space="preserve">Plata lunară pentru  prestarea serviciilor de telefonie mobilă </t>
  </si>
  <si>
    <t>142241</t>
  </si>
  <si>
    <t>Mijloace încasate în legătură cu excluderea terenurilor din circuitul agricol</t>
  </si>
  <si>
    <t>Încasări din salariu net al executantului serviciului civil</t>
  </si>
  <si>
    <t xml:space="preserve">Încasări de la prestarea serviciilor cu plată </t>
  </si>
  <si>
    <t>Plata pentru locaţiunea bunurilor patrimoniului public</t>
  </si>
  <si>
    <t>Contribuții achitate conform schemei de obligații în domeniul eficienței energetice</t>
  </si>
  <si>
    <t>Alte mijloace bănești intrate legal în posesia /autorităților instituțiilor bugetare</t>
  </si>
  <si>
    <t>Taxa de portabilitate </t>
  </si>
  <si>
    <t>Taxa aeroportuară</t>
  </si>
  <si>
    <t>Amenzi si sanctiuni</t>
  </si>
  <si>
    <t xml:space="preserve">Amenzi şi sancţiuni contravenţionale încasate în bugetul de stat </t>
  </si>
  <si>
    <t>Amenzi și sancțiuni contravenționale aplicate de către organele Serviciului Vamal pentru neachitarea vinietei, încasate în bugetul de stat</t>
  </si>
  <si>
    <t xml:space="preserve">Amenzi aplicate de către agenții constatatori din cadrul subdiviziunilor Inspectoratului General al Poliției </t>
  </si>
  <si>
    <t>Amenzi aplicate de către agențiiconstatatori din cadrul Autorității Administrative ”Agenția Națională Transport Auto”</t>
  </si>
  <si>
    <t>Amenzi aplicate de Inspectoratul pentru Protecția Mediului</t>
  </si>
  <si>
    <t>Amenzi aplicate de Consiliul Concurenței</t>
  </si>
  <si>
    <t>Amenzi aplicate de Inspectorul General de Carabinieri</t>
  </si>
  <si>
    <t>Amenzi aplicate de Inspectoratul Național de Securitate Publică,</t>
  </si>
  <si>
    <t xml:space="preserve">Amenzi aplicate de Inspectoratul Național de Securitate Publică pentru încălcarea traficului rutier constatate cu ajutorul mijloacelor foto-video </t>
  </si>
  <si>
    <t>Amenzi aplicate de Inspecția financiară încasate în bugetul de stat</t>
  </si>
  <si>
    <t>Amenzi aplicate conform Codului Fiscal de către organele Serviciul Fiscal de Stat încasate în bugetul de stat</t>
  </si>
  <si>
    <t xml:space="preserve">Amenzi contravenţionale aplicate de organele Serviciului Fiscal de Stat </t>
  </si>
  <si>
    <t>Amenzi contravenţionale aplicate de organele Serviciului Fiscal de Stat pentru încălcarea termenelor de repatriere a mijloacelor materiale şi mijloacelor băneşti</t>
  </si>
  <si>
    <t>Amenzi aplicate de organele Serviciului Vamal</t>
  </si>
  <si>
    <t>Amenzi aplicate de Poliția de Frontieră</t>
  </si>
  <si>
    <t>Amenzi aplicate de către Comisia Națională a Pieței Financiare</t>
  </si>
  <si>
    <t>Amenzi aplicate de catre Agentia Nationala  pentru Reglementarea in Energetica</t>
  </si>
  <si>
    <t>Amenzi aplicate de Agenția pentru Supravegherea Tehnică</t>
  </si>
  <si>
    <t>Amenzi aplicate de instanţele judecătoreşti în cauze administrative şi penale</t>
  </si>
  <si>
    <t>Amenzi aplicate de centrele de medicină preventivă</t>
  </si>
  <si>
    <t>Amenzi aplicate de Agenția pentru Protecția Consumatorilor și Supravegherea Pieții</t>
  </si>
  <si>
    <t>Amenzi pentru nerepatrierea la termen a încasărilor valutare</t>
  </si>
  <si>
    <t>Alte amenzi şi sancţiuni pecuniare încasate în bugetul de stat</t>
  </si>
  <si>
    <t>Sancțiuni pecuniare încasate în urma prejudiciilor cauzate mediului</t>
  </si>
  <si>
    <t>Donații voluntare</t>
  </si>
  <si>
    <t>Donații voluntare pentru cheltuieli curente din surse interne pentru susținerea bugetului de stat</t>
  </si>
  <si>
    <t>Donaţii voluntare pentru cheltuieli curente din surse interne pentru instituţiile bugetare</t>
  </si>
  <si>
    <t>Donatii voluntare pentru cheltuieli curente din surse externe pentru sustinerea bugetului de stat</t>
  </si>
  <si>
    <t>Donații voluntare pentru cheltuieli curente din surse externe pentru instituțiile bugetare</t>
  </si>
  <si>
    <t>Donaţii voluntare pentru cheltuieli capitale din surse interne pentru instituţiile bugetare</t>
  </si>
  <si>
    <t>Alte venituri încasate în bugetul de stat</t>
  </si>
  <si>
    <t>Alte venituri încasate în bugetul de stat, administrate de Organele Vamale</t>
  </si>
  <si>
    <t xml:space="preserve">Alte venituri încasate în bugetul de stat la creanțele bănești bazate pe dispoziții de drept public </t>
  </si>
  <si>
    <t>Alte venituri pentru proiecte finanţate din surse externe</t>
  </si>
  <si>
    <t>145150</t>
  </si>
  <si>
    <t>Impozit unic</t>
  </si>
  <si>
    <t>Recuperarea creantei/restantei fiscla conform aplicarii prevederilor tratatelor internationale ale Republicii Moldova</t>
  </si>
  <si>
    <t>Mijloace incasate in bugetul de stat de la Agentia Nationala pentru Reglementare in Energetica, din contul executarii garantiilor</t>
  </si>
  <si>
    <t>Transferuri</t>
  </si>
  <si>
    <t>Transferuri capitale primite cu destinatie speciala intre bugetul de stat si bugetele locale de nivelul 1</t>
  </si>
  <si>
    <t>191220</t>
  </si>
  <si>
    <t>Transferuri capitale primite cu destinatie speciala intre institutiile bugetului de stat si institutiile bugetelor locale de nivelul II</t>
  </si>
  <si>
    <t>Transferuri capitale primite cu destinaţie specială între instituţiile bugetului de stat şi instituţiile bugetelor localele de nivelul I</t>
  </si>
  <si>
    <t>2023 aprobat (modificat)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</si>
</sst>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#,##0.000"/>
    <numFmt numFmtId="166" formatCode="#,##0.0000"/>
    <numFmt numFmtId="167" formatCode="0.0"/>
    <numFmt numFmtId="168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</font>
    <font>
      <b/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  <charset val="204"/>
    </font>
    <font>
      <i/>
      <sz val="10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name val="Times New Roman"/>
      <family val="1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Arial"/>
      <family val="2"/>
    </font>
    <font>
      <sz val="8.8000000000000007"/>
      <color theme="1"/>
      <name val="Arial"/>
      <family val="2"/>
    </font>
    <font>
      <u/>
      <sz val="11"/>
      <color theme="10"/>
      <name val="Calibri"/>
      <family val="2"/>
      <charset val="204"/>
      <scheme val="minor"/>
    </font>
    <font>
      <i/>
      <sz val="8.8000000000000007"/>
      <color theme="1"/>
      <name val="Arial"/>
      <family val="2"/>
    </font>
    <font>
      <b/>
      <sz val="1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/>
    <xf numFmtId="0" fontId="16" fillId="0" borderId="0"/>
    <xf numFmtId="0" fontId="30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8" fillId="0" borderId="0" xfId="0" applyFont="1"/>
    <xf numFmtId="0" fontId="11" fillId="0" borderId="0" xfId="0" applyFont="1"/>
    <xf numFmtId="0" fontId="15" fillId="0" borderId="0" xfId="0" applyFont="1"/>
    <xf numFmtId="0" fontId="4" fillId="0" borderId="0" xfId="0" applyFont="1"/>
    <xf numFmtId="0" fontId="21" fillId="0" borderId="0" xfId="0" applyFont="1"/>
    <xf numFmtId="0" fontId="11" fillId="0" borderId="0" xfId="0" applyFont="1" applyFill="1"/>
    <xf numFmtId="0" fontId="15" fillId="0" borderId="0" xfId="0" applyFont="1" applyFill="1"/>
    <xf numFmtId="0" fontId="22" fillId="0" borderId="0" xfId="0" applyFont="1"/>
    <xf numFmtId="0" fontId="23" fillId="0" borderId="0" xfId="0" applyFont="1"/>
    <xf numFmtId="164" fontId="1" fillId="0" borderId="0" xfId="0" applyNumberFormat="1" applyFont="1"/>
    <xf numFmtId="0" fontId="26" fillId="0" borderId="0" xfId="0" applyFont="1"/>
    <xf numFmtId="0" fontId="28" fillId="0" borderId="0" xfId="0" applyFont="1"/>
    <xf numFmtId="0" fontId="29" fillId="0" borderId="0" xfId="0" applyFont="1"/>
    <xf numFmtId="0" fontId="30" fillId="0" borderId="0" xfId="2" applyAlignment="1">
      <alignment horizontal="left" vertical="center" indent="1"/>
    </xf>
    <xf numFmtId="0" fontId="31" fillId="0" borderId="0" xfId="0" applyFont="1"/>
    <xf numFmtId="167" fontId="1" fillId="0" borderId="0" xfId="0" applyNumberFormat="1" applyFont="1"/>
    <xf numFmtId="167" fontId="1" fillId="0" borderId="0" xfId="0" applyNumberFormat="1" applyFont="1" applyFill="1"/>
    <xf numFmtId="0" fontId="4" fillId="0" borderId="1" xfId="0" applyFont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164" fontId="7" fillId="2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164" fontId="12" fillId="2" borderId="1" xfId="0" applyNumberFormat="1" applyFont="1" applyFill="1" applyBorder="1" applyAlignment="1">
      <alignment horizontal="right"/>
    </xf>
    <xf numFmtId="164" fontId="13" fillId="2" borderId="1" xfId="0" applyNumberFormat="1" applyFont="1" applyFill="1" applyBorder="1" applyAlignment="1">
      <alignment horizontal="right"/>
    </xf>
    <xf numFmtId="164" fontId="14" fillId="2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1" fontId="5" fillId="0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164" fontId="17" fillId="2" borderId="1" xfId="1" applyNumberFormat="1" applyFont="1" applyFill="1" applyBorder="1" applyAlignment="1">
      <alignment horizontal="right" wrapText="1"/>
    </xf>
    <xf numFmtId="1" fontId="4" fillId="0" borderId="1" xfId="1" applyNumberFormat="1" applyFont="1" applyFill="1" applyBorder="1" applyAlignment="1">
      <alignment horizontal="left" wrapText="1"/>
    </xf>
    <xf numFmtId="165" fontId="13" fillId="2" borderId="1" xfId="0" applyNumberFormat="1" applyFont="1" applyFill="1" applyBorder="1" applyAlignment="1">
      <alignment horizontal="right"/>
    </xf>
    <xf numFmtId="4" fontId="13" fillId="2" borderId="1" xfId="0" applyNumberFormat="1" applyFont="1" applyFill="1" applyBorder="1" applyAlignment="1">
      <alignment horizontal="right"/>
    </xf>
    <xf numFmtId="1" fontId="4" fillId="2" borderId="1" xfId="1" applyNumberFormat="1" applyFont="1" applyFill="1" applyBorder="1" applyAlignment="1">
      <alignment horizontal="left" wrapText="1"/>
    </xf>
    <xf numFmtId="1" fontId="5" fillId="2" borderId="1" xfId="1" applyNumberFormat="1" applyFont="1" applyFill="1" applyBorder="1" applyAlignment="1">
      <alignment horizontal="right" wrapText="1"/>
    </xf>
    <xf numFmtId="4" fontId="5" fillId="2" borderId="1" xfId="1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left" wrapText="1"/>
    </xf>
    <xf numFmtId="1" fontId="18" fillId="0" borderId="1" xfId="1" applyNumberFormat="1" applyFont="1" applyFill="1" applyBorder="1" applyAlignment="1">
      <alignment horizontal="right" wrapText="1"/>
    </xf>
    <xf numFmtId="164" fontId="18" fillId="2" borderId="1" xfId="1" applyNumberFormat="1" applyFont="1" applyFill="1" applyBorder="1" applyAlignment="1">
      <alignment horizontal="right" wrapText="1"/>
    </xf>
    <xf numFmtId="0" fontId="17" fillId="0" borderId="1" xfId="0" applyFont="1" applyBorder="1" applyAlignment="1">
      <alignment horizontal="left" wrapText="1"/>
    </xf>
    <xf numFmtId="165" fontId="5" fillId="2" borderId="1" xfId="1" applyNumberFormat="1" applyFont="1" applyFill="1" applyBorder="1" applyAlignment="1">
      <alignment horizontal="right" wrapText="1"/>
    </xf>
    <xf numFmtId="1" fontId="12" fillId="0" borderId="1" xfId="1" applyNumberFormat="1" applyFont="1" applyFill="1" applyBorder="1" applyAlignment="1">
      <alignment horizontal="left" wrapText="1"/>
    </xf>
    <xf numFmtId="1" fontId="19" fillId="0" borderId="1" xfId="1" applyNumberFormat="1" applyFont="1" applyFill="1" applyBorder="1" applyAlignment="1">
      <alignment horizontal="right" wrapText="1"/>
    </xf>
    <xf numFmtId="164" fontId="19" fillId="2" borderId="1" xfId="1" applyNumberFormat="1" applyFont="1" applyFill="1" applyBorder="1" applyAlignment="1">
      <alignment horizontal="right" wrapText="1"/>
    </xf>
    <xf numFmtId="164" fontId="20" fillId="2" borderId="1" xfId="1" applyNumberFormat="1" applyFont="1" applyFill="1" applyBorder="1" applyAlignment="1">
      <alignment horizontal="right" wrapText="1"/>
    </xf>
    <xf numFmtId="4" fontId="14" fillId="2" borderId="1" xfId="0" applyNumberFormat="1" applyFont="1" applyFill="1" applyBorder="1" applyAlignment="1">
      <alignment horizontal="right"/>
    </xf>
    <xf numFmtId="4" fontId="17" fillId="2" borderId="1" xfId="1" applyNumberFormat="1" applyFont="1" applyFill="1" applyBorder="1" applyAlignment="1">
      <alignment horizontal="right" wrapText="1"/>
    </xf>
    <xf numFmtId="0" fontId="4" fillId="0" borderId="1" xfId="0" applyFont="1" applyBorder="1"/>
    <xf numFmtId="164" fontId="4" fillId="2" borderId="1" xfId="1" applyNumberFormat="1" applyFont="1" applyFill="1" applyBorder="1" applyAlignment="1">
      <alignment horizontal="right" wrapText="1"/>
    </xf>
    <xf numFmtId="1" fontId="7" fillId="0" borderId="1" xfId="1" applyNumberFormat="1" applyFont="1" applyFill="1" applyBorder="1" applyAlignment="1">
      <alignment horizontal="left" wrapText="1"/>
    </xf>
    <xf numFmtId="164" fontId="12" fillId="2" borderId="1" xfId="1" applyNumberFormat="1" applyFont="1" applyFill="1" applyBorder="1" applyAlignment="1">
      <alignment horizontal="right" wrapText="1"/>
    </xf>
    <xf numFmtId="1" fontId="12" fillId="0" borderId="1" xfId="1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/>
    </xf>
    <xf numFmtId="1" fontId="4" fillId="0" borderId="1" xfId="1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/>
    </xf>
    <xf numFmtId="164" fontId="13" fillId="2" borderId="1" xfId="1" applyNumberFormat="1" applyFont="1" applyFill="1" applyBorder="1" applyAlignment="1">
      <alignment horizontal="right"/>
    </xf>
    <xf numFmtId="164" fontId="13" fillId="2" borderId="1" xfId="1" applyNumberFormat="1" applyFont="1" applyFill="1" applyBorder="1" applyAlignment="1">
      <alignment horizontal="right" wrapText="1"/>
    </xf>
    <xf numFmtId="165" fontId="4" fillId="2" borderId="1" xfId="1" applyNumberFormat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166" fontId="13" fillId="2" borderId="1" xfId="0" applyNumberFormat="1" applyFont="1" applyFill="1" applyBorder="1" applyAlignment="1">
      <alignment horizontal="right"/>
    </xf>
    <xf numFmtId="4" fontId="4" fillId="2" borderId="1" xfId="1" applyNumberFormat="1" applyFont="1" applyFill="1" applyBorder="1" applyAlignment="1">
      <alignment horizontal="right" wrapText="1"/>
    </xf>
    <xf numFmtId="1" fontId="14" fillId="0" borderId="1" xfId="1" applyNumberFormat="1" applyFont="1" applyFill="1" applyBorder="1" applyAlignment="1">
      <alignment horizontal="left" wrapText="1"/>
    </xf>
    <xf numFmtId="1" fontId="14" fillId="0" borderId="1" xfId="1" applyNumberFormat="1" applyFont="1" applyFill="1" applyBorder="1" applyAlignment="1">
      <alignment horizontal="right" wrapText="1"/>
    </xf>
    <xf numFmtId="164" fontId="14" fillId="2" borderId="1" xfId="1" applyNumberFormat="1" applyFont="1" applyFill="1" applyBorder="1" applyAlignment="1">
      <alignment horizontal="right" wrapText="1"/>
    </xf>
    <xf numFmtId="4" fontId="14" fillId="2" borderId="1" xfId="1" applyNumberFormat="1" applyFont="1" applyFill="1" applyBorder="1" applyAlignment="1">
      <alignment horizontal="right" wrapText="1"/>
    </xf>
    <xf numFmtId="165" fontId="14" fillId="2" borderId="1" xfId="0" applyNumberFormat="1" applyFont="1" applyFill="1" applyBorder="1" applyAlignment="1">
      <alignment horizontal="right"/>
    </xf>
    <xf numFmtId="1" fontId="13" fillId="0" borderId="1" xfId="1" applyNumberFormat="1" applyFont="1" applyFill="1" applyBorder="1" applyAlignment="1">
      <alignment horizontal="left" wrapText="1"/>
    </xf>
    <xf numFmtId="1" fontId="13" fillId="0" borderId="1" xfId="1" applyNumberFormat="1" applyFont="1" applyFill="1" applyBorder="1" applyAlignment="1">
      <alignment horizontal="right" wrapText="1"/>
    </xf>
    <xf numFmtId="4" fontId="12" fillId="2" borderId="1" xfId="1" applyNumberFormat="1" applyFont="1" applyFill="1" applyBorder="1" applyAlignment="1">
      <alignment horizontal="right" wrapText="1"/>
    </xf>
    <xf numFmtId="166" fontId="12" fillId="2" borderId="1" xfId="1" applyNumberFormat="1" applyFont="1" applyFill="1" applyBorder="1" applyAlignment="1">
      <alignment horizontal="right" wrapText="1"/>
    </xf>
    <xf numFmtId="164" fontId="24" fillId="2" borderId="1" xfId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left" wrapText="1"/>
    </xf>
    <xf numFmtId="1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" fontId="9" fillId="0" borderId="1" xfId="1" applyNumberFormat="1" applyFont="1" applyFill="1" applyBorder="1" applyAlignment="1">
      <alignment horizontal="left" wrapText="1"/>
    </xf>
    <xf numFmtId="1" fontId="9" fillId="0" borderId="1" xfId="1" applyNumberFormat="1" applyFont="1" applyFill="1" applyBorder="1" applyAlignment="1">
      <alignment horizontal="right" wrapText="1"/>
    </xf>
    <xf numFmtId="164" fontId="9" fillId="2" borderId="1" xfId="1" applyNumberFormat="1" applyFont="1" applyFill="1" applyBorder="1" applyAlignment="1">
      <alignment horizontal="right" wrapText="1"/>
    </xf>
    <xf numFmtId="164" fontId="25" fillId="2" borderId="1" xfId="1" applyNumberFormat="1" applyFont="1" applyFill="1" applyBorder="1" applyAlignment="1">
      <alignment horizontal="right" wrapText="1"/>
    </xf>
    <xf numFmtId="165" fontId="6" fillId="2" borderId="1" xfId="1" applyNumberFormat="1" applyFont="1" applyFill="1" applyBorder="1" applyAlignment="1">
      <alignment horizontal="right" wrapText="1"/>
    </xf>
    <xf numFmtId="4" fontId="6" fillId="2" borderId="1" xfId="1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164" fontId="6" fillId="2" borderId="1" xfId="1" applyNumberFormat="1" applyFont="1" applyFill="1" applyBorder="1" applyAlignment="1">
      <alignment horizontal="right"/>
    </xf>
    <xf numFmtId="1" fontId="10" fillId="0" borderId="1" xfId="1" applyNumberFormat="1" applyFont="1" applyFill="1" applyBorder="1" applyAlignment="1">
      <alignment horizontal="right" wrapText="1"/>
    </xf>
    <xf numFmtId="164" fontId="10" fillId="2" borderId="1" xfId="1" applyNumberFormat="1" applyFont="1" applyFill="1" applyBorder="1" applyAlignment="1">
      <alignment horizontal="right"/>
    </xf>
    <xf numFmtId="164" fontId="32" fillId="2" borderId="1" xfId="1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  <xf numFmtId="164" fontId="27" fillId="2" borderId="1" xfId="1" applyNumberFormat="1" applyFont="1" applyFill="1" applyBorder="1" applyAlignment="1">
      <alignment horizontal="right" wrapText="1"/>
    </xf>
    <xf numFmtId="164" fontId="7" fillId="2" borderId="1" xfId="1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/>
    </xf>
    <xf numFmtId="165" fontId="9" fillId="2" borderId="1" xfId="1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/>
    <xf numFmtId="165" fontId="4" fillId="2" borderId="1" xfId="0" applyNumberFormat="1" applyFont="1" applyFill="1" applyBorder="1"/>
    <xf numFmtId="4" fontId="4" fillId="2" borderId="1" xfId="0" applyNumberFormat="1" applyFont="1" applyFill="1" applyBorder="1"/>
    <xf numFmtId="167" fontId="4" fillId="2" borderId="1" xfId="0" applyNumberFormat="1" applyFont="1" applyFill="1" applyBorder="1"/>
    <xf numFmtId="2" fontId="4" fillId="2" borderId="1" xfId="0" applyNumberFormat="1" applyFont="1" applyFill="1" applyBorder="1"/>
    <xf numFmtId="168" fontId="4" fillId="2" borderId="1" xfId="0" applyNumberFormat="1" applyFont="1" applyFill="1" applyBorder="1"/>
    <xf numFmtId="0" fontId="4" fillId="2" borderId="1" xfId="0" applyFont="1" applyFill="1" applyBorder="1"/>
    <xf numFmtId="167" fontId="6" fillId="2" borderId="1" xfId="0" applyNumberFormat="1" applyFont="1" applyFill="1" applyBorder="1" applyAlignment="1">
      <alignment horizontal="right"/>
    </xf>
    <xf numFmtId="167" fontId="4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/>
    </xf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right"/>
    </xf>
  </cellXfs>
  <cellStyles count="3">
    <cellStyle name="Normal 2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1"/>
  <sheetViews>
    <sheetView showGridLines="0" showZeros="0" tabSelected="1" view="pageBreakPreview" zoomScale="98" zoomScaleNormal="98" zoomScaleSheetLayoutView="98" workbookViewId="0">
      <selection activeCell="R12" sqref="R12"/>
    </sheetView>
  </sheetViews>
  <sheetFormatPr defaultColWidth="8.85546875" defaultRowHeight="15" x14ac:dyDescent="0.25"/>
  <cols>
    <col min="1" max="1" width="42.42578125" style="1" customWidth="1"/>
    <col min="2" max="2" width="8" style="1" customWidth="1"/>
    <col min="3" max="3" width="10.140625" style="1" customWidth="1"/>
    <col min="4" max="4" width="7.28515625" style="1" customWidth="1"/>
    <col min="5" max="5" width="12.85546875" style="1" customWidth="1"/>
    <col min="6" max="6" width="8.28515625" style="1" customWidth="1"/>
    <col min="7" max="7" width="11.7109375" style="1" customWidth="1"/>
    <col min="8" max="8" width="7.5703125" style="1" customWidth="1"/>
    <col min="9" max="9" width="13.42578125" style="2" customWidth="1"/>
    <col min="10" max="10" width="8.140625" style="1" customWidth="1"/>
    <col min="11" max="11" width="11" style="1" customWidth="1"/>
    <col min="12" max="12" width="9.140625" style="1" customWidth="1"/>
    <col min="13" max="13" width="12.5703125" style="2" customWidth="1"/>
    <col min="14" max="14" width="8.140625" style="1" customWidth="1"/>
    <col min="15" max="15" width="12.42578125" style="2" customWidth="1"/>
    <col min="16" max="16" width="7.85546875" style="1" customWidth="1"/>
    <col min="17" max="16384" width="8.85546875" style="1"/>
  </cols>
  <sheetData>
    <row r="1" spans="1:16" ht="15.75" x14ac:dyDescent="0.25">
      <c r="O1" s="119" t="s">
        <v>0</v>
      </c>
      <c r="P1" s="119"/>
    </row>
    <row r="2" spans="1:16" ht="15.75" x14ac:dyDescent="0.25">
      <c r="O2" s="118" t="s">
        <v>1</v>
      </c>
      <c r="P2" s="118"/>
    </row>
    <row r="3" spans="1:16" ht="18.75" x14ac:dyDescent="0.3">
      <c r="A3" s="112" t="s">
        <v>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</row>
    <row r="4" spans="1:16" ht="13.15" customHeight="1" x14ac:dyDescent="0.25">
      <c r="I4" s="3"/>
      <c r="M4" s="3"/>
      <c r="O4" s="117" t="s">
        <v>11</v>
      </c>
      <c r="P4" s="117"/>
    </row>
    <row r="5" spans="1:16" ht="15.75" customHeight="1" x14ac:dyDescent="0.25">
      <c r="A5" s="113" t="s">
        <v>3</v>
      </c>
      <c r="B5" s="114" t="s">
        <v>4</v>
      </c>
      <c r="C5" s="115" t="s">
        <v>5</v>
      </c>
      <c r="D5" s="115"/>
      <c r="E5" s="115" t="s">
        <v>6</v>
      </c>
      <c r="F5" s="115"/>
      <c r="G5" s="116" t="s">
        <v>171</v>
      </c>
      <c r="H5" s="116"/>
      <c r="I5" s="115" t="s">
        <v>7</v>
      </c>
      <c r="J5" s="115"/>
      <c r="K5" s="115" t="s">
        <v>8</v>
      </c>
      <c r="L5" s="115"/>
      <c r="M5" s="115" t="s">
        <v>9</v>
      </c>
      <c r="N5" s="115"/>
      <c r="O5" s="115" t="s">
        <v>10</v>
      </c>
      <c r="P5" s="115"/>
    </row>
    <row r="6" spans="1:16" ht="48.75" customHeight="1" x14ac:dyDescent="0.25">
      <c r="A6" s="113"/>
      <c r="B6" s="114"/>
      <c r="C6" s="115"/>
      <c r="D6" s="115"/>
      <c r="E6" s="115"/>
      <c r="F6" s="115"/>
      <c r="G6" s="116"/>
      <c r="H6" s="116"/>
      <c r="I6" s="115"/>
      <c r="J6" s="115"/>
      <c r="K6" s="115"/>
      <c r="L6" s="115"/>
      <c r="M6" s="115"/>
      <c r="N6" s="115"/>
      <c r="O6" s="115"/>
      <c r="P6" s="115"/>
    </row>
    <row r="7" spans="1:16" ht="58.15" customHeight="1" x14ac:dyDescent="0.25">
      <c r="A7" s="113"/>
      <c r="B7" s="114"/>
      <c r="C7" s="21" t="s">
        <v>11</v>
      </c>
      <c r="D7" s="21" t="s">
        <v>12</v>
      </c>
      <c r="E7" s="22" t="s">
        <v>11</v>
      </c>
      <c r="F7" s="21" t="s">
        <v>12</v>
      </c>
      <c r="G7" s="22" t="s">
        <v>11</v>
      </c>
      <c r="H7" s="21" t="s">
        <v>12</v>
      </c>
      <c r="I7" s="21" t="s">
        <v>11</v>
      </c>
      <c r="J7" s="21" t="s">
        <v>12</v>
      </c>
      <c r="K7" s="21" t="s">
        <v>11</v>
      </c>
      <c r="L7" s="21" t="s">
        <v>12</v>
      </c>
      <c r="M7" s="22" t="s">
        <v>11</v>
      </c>
      <c r="N7" s="22" t="s">
        <v>12</v>
      </c>
      <c r="O7" s="22" t="s">
        <v>11</v>
      </c>
      <c r="P7" s="22" t="s">
        <v>12</v>
      </c>
    </row>
    <row r="8" spans="1:16" s="4" customFormat="1" ht="29.25" customHeight="1" x14ac:dyDescent="0.25">
      <c r="A8" s="23" t="s">
        <v>13</v>
      </c>
      <c r="B8" s="24"/>
      <c r="C8" s="25">
        <v>49383.750999999989</v>
      </c>
      <c r="D8" s="25">
        <v>100</v>
      </c>
      <c r="E8" s="25">
        <v>59247.960000000006</v>
      </c>
      <c r="F8" s="25">
        <v>100</v>
      </c>
      <c r="G8" s="25">
        <v>65776.66</v>
      </c>
      <c r="H8" s="25">
        <v>100</v>
      </c>
      <c r="I8" s="25">
        <v>66632.040000000008</v>
      </c>
      <c r="J8" s="25">
        <v>100</v>
      </c>
      <c r="K8" s="25">
        <v>855.3</v>
      </c>
      <c r="L8" s="25"/>
      <c r="M8" s="25">
        <v>72461.7</v>
      </c>
      <c r="N8" s="25">
        <v>100</v>
      </c>
      <c r="O8" s="25">
        <v>77004.800000000003</v>
      </c>
      <c r="P8" s="25">
        <v>100</v>
      </c>
    </row>
    <row r="9" spans="1:16" s="4" customFormat="1" ht="21" customHeight="1" x14ac:dyDescent="0.25">
      <c r="A9" s="26" t="s">
        <v>14</v>
      </c>
      <c r="B9" s="27">
        <v>11</v>
      </c>
      <c r="C9" s="28">
        <v>44513.719999999994</v>
      </c>
      <c r="D9" s="28">
        <v>90.138393902075208</v>
      </c>
      <c r="E9" s="28">
        <v>51935.82</v>
      </c>
      <c r="F9" s="25">
        <v>87.658410517425395</v>
      </c>
      <c r="G9" s="28">
        <v>56075.500000000007</v>
      </c>
      <c r="H9" s="25">
        <v>85.251364237709865</v>
      </c>
      <c r="I9" s="28">
        <v>61098.9</v>
      </c>
      <c r="J9" s="28">
        <v>91.695976890396864</v>
      </c>
      <c r="K9" s="28">
        <v>5023.5</v>
      </c>
      <c r="L9" s="29">
        <v>6.4446126526869989</v>
      </c>
      <c r="M9" s="28">
        <v>67736.399999999994</v>
      </c>
      <c r="N9" s="28">
        <v>93.478899887802797</v>
      </c>
      <c r="O9" s="28">
        <v>72609.599999999991</v>
      </c>
      <c r="P9" s="28">
        <v>94.292426306446217</v>
      </c>
    </row>
    <row r="10" spans="1:16" s="5" customFormat="1" ht="21" customHeight="1" x14ac:dyDescent="0.25">
      <c r="A10" s="23" t="s">
        <v>15</v>
      </c>
      <c r="B10" s="24">
        <v>111</v>
      </c>
      <c r="C10" s="30">
        <v>7695.2200000000012</v>
      </c>
      <c r="D10" s="30">
        <v>15.582493925987928</v>
      </c>
      <c r="E10" s="30">
        <v>10628.899999999998</v>
      </c>
      <c r="F10" s="25">
        <v>17.939689400276393</v>
      </c>
      <c r="G10" s="30">
        <v>10614.800000000001</v>
      </c>
      <c r="H10" s="25">
        <v>16.137639095691391</v>
      </c>
      <c r="I10" s="30">
        <v>12113.9</v>
      </c>
      <c r="J10" s="30">
        <v>18.180292844103224</v>
      </c>
      <c r="K10" s="30">
        <v>1499.0999999999985</v>
      </c>
      <c r="L10" s="25">
        <v>2.0426537484118334</v>
      </c>
      <c r="M10" s="30">
        <v>13403.500000000004</v>
      </c>
      <c r="N10" s="30">
        <v>18.49735791459489</v>
      </c>
      <c r="O10" s="30">
        <v>14775.300000000001</v>
      </c>
      <c r="P10" s="30">
        <v>19.187530111798374</v>
      </c>
    </row>
    <row r="11" spans="1:16" s="6" customFormat="1" ht="21" customHeight="1" x14ac:dyDescent="0.25">
      <c r="A11" s="31" t="s">
        <v>16</v>
      </c>
      <c r="B11" s="32">
        <v>1111</v>
      </c>
      <c r="C11" s="33">
        <v>1800.4999999999998</v>
      </c>
      <c r="D11" s="33">
        <v>3.6459360893829231</v>
      </c>
      <c r="E11" s="33">
        <v>2093.6999999999998</v>
      </c>
      <c r="F11" s="34">
        <v>3.5337925558955949</v>
      </c>
      <c r="G11" s="34">
        <v>2514.5</v>
      </c>
      <c r="H11" s="34">
        <v>3.8227845561024232</v>
      </c>
      <c r="I11" s="33">
        <v>2768.9</v>
      </c>
      <c r="J11" s="33">
        <v>4.1555083710479215</v>
      </c>
      <c r="K11" s="33">
        <v>254.40000000000009</v>
      </c>
      <c r="L11" s="35">
        <v>0.3327238149454983</v>
      </c>
      <c r="M11" s="33">
        <v>3019.3</v>
      </c>
      <c r="N11" s="33">
        <v>4.1667529191283119</v>
      </c>
      <c r="O11" s="33">
        <v>3291.5</v>
      </c>
      <c r="P11" s="33">
        <v>4.2744144188601476</v>
      </c>
    </row>
    <row r="12" spans="1:16" ht="18" customHeight="1" x14ac:dyDescent="0.25">
      <c r="A12" s="36" t="s">
        <v>17</v>
      </c>
      <c r="B12" s="37">
        <v>111110</v>
      </c>
      <c r="C12" s="38">
        <v>1742.5</v>
      </c>
      <c r="D12" s="38">
        <v>3.5284885508190746</v>
      </c>
      <c r="E12" s="38">
        <v>2010.3</v>
      </c>
      <c r="F12" s="34">
        <v>3.3930282156550193</v>
      </c>
      <c r="G12" s="39">
        <v>2455</v>
      </c>
      <c r="H12" s="34">
        <v>3.7323269378530317</v>
      </c>
      <c r="I12" s="38">
        <v>2707.9</v>
      </c>
      <c r="J12" s="38">
        <v>4.0639608212505571</v>
      </c>
      <c r="K12" s="38">
        <v>252.90000000000009</v>
      </c>
      <c r="L12" s="34">
        <v>0.33163388339752542</v>
      </c>
      <c r="M12" s="38">
        <v>2958</v>
      </c>
      <c r="N12" s="38">
        <v>4.0821565047466457</v>
      </c>
      <c r="O12" s="38">
        <v>3230</v>
      </c>
      <c r="P12" s="38">
        <v>4.1945491638822041</v>
      </c>
    </row>
    <row r="13" spans="1:16" ht="31.5" customHeight="1" x14ac:dyDescent="0.25">
      <c r="A13" s="40" t="s">
        <v>18</v>
      </c>
      <c r="B13" s="37">
        <v>111121</v>
      </c>
      <c r="C13" s="38">
        <v>105.3</v>
      </c>
      <c r="D13" s="38">
        <v>0.21322803122022874</v>
      </c>
      <c r="E13" s="38">
        <v>138.1</v>
      </c>
      <c r="F13" s="34">
        <v>0.23308819409140835</v>
      </c>
      <c r="G13" s="39">
        <v>135</v>
      </c>
      <c r="H13" s="34">
        <v>0.20523997417929096</v>
      </c>
      <c r="I13" s="38">
        <v>140</v>
      </c>
      <c r="J13" s="38">
        <v>0.21010913068247647</v>
      </c>
      <c r="K13" s="38">
        <v>5</v>
      </c>
      <c r="L13" s="41">
        <v>4.8691565031855066E-3</v>
      </c>
      <c r="M13" s="38">
        <v>145</v>
      </c>
      <c r="N13" s="38">
        <v>0.20010571101699245</v>
      </c>
      <c r="O13" s="38">
        <v>150</v>
      </c>
      <c r="P13" s="38">
        <v>0.194793304824251</v>
      </c>
    </row>
    <row r="14" spans="1:16" ht="30.75" customHeight="1" x14ac:dyDescent="0.25">
      <c r="A14" s="40" t="s">
        <v>19</v>
      </c>
      <c r="B14" s="37">
        <v>111122</v>
      </c>
      <c r="C14" s="38">
        <v>-60.9</v>
      </c>
      <c r="D14" s="38">
        <v>-0.12331991549204113</v>
      </c>
      <c r="E14" s="38">
        <v>-70</v>
      </c>
      <c r="F14" s="34">
        <v>-0.11814752777985942</v>
      </c>
      <c r="G14" s="39">
        <v>-90</v>
      </c>
      <c r="H14" s="34">
        <v>-0.13682664945286063</v>
      </c>
      <c r="I14" s="38">
        <v>-95</v>
      </c>
      <c r="J14" s="38">
        <v>-0.14257405296310902</v>
      </c>
      <c r="K14" s="38">
        <v>-5</v>
      </c>
      <c r="L14" s="42">
        <v>-5.7474035102483834E-3</v>
      </c>
      <c r="M14" s="38">
        <v>-100</v>
      </c>
      <c r="N14" s="38">
        <v>-0.13800393863240859</v>
      </c>
      <c r="O14" s="38">
        <v>-105</v>
      </c>
      <c r="P14" s="38">
        <v>-0.13635531337697571</v>
      </c>
    </row>
    <row r="15" spans="1:16" ht="27" customHeight="1" x14ac:dyDescent="0.25">
      <c r="A15" s="43" t="s">
        <v>20</v>
      </c>
      <c r="B15" s="44">
        <v>111123</v>
      </c>
      <c r="C15" s="38">
        <v>-8.9</v>
      </c>
      <c r="D15" s="45"/>
      <c r="E15" s="38">
        <v>-9.8000000000000007</v>
      </c>
      <c r="F15" s="42">
        <v>-1.6540653889180319E-2</v>
      </c>
      <c r="G15" s="39">
        <v>12.5</v>
      </c>
      <c r="H15" s="42">
        <v>1.900370131289731E-2</v>
      </c>
      <c r="I15" s="38">
        <v>-13</v>
      </c>
      <c r="J15" s="38"/>
      <c r="K15" s="38">
        <v>-25.5</v>
      </c>
      <c r="L15" s="42">
        <v>-1.900370131289731E-2</v>
      </c>
      <c r="M15" s="38">
        <v>-13.7</v>
      </c>
      <c r="N15" s="38">
        <v>-1.8906539592639975E-2</v>
      </c>
      <c r="O15" s="38">
        <v>-14.5</v>
      </c>
      <c r="P15" s="45">
        <v>-1.8830019466344262E-2</v>
      </c>
    </row>
    <row r="16" spans="1:16" ht="27" customHeight="1" x14ac:dyDescent="0.25">
      <c r="A16" s="43" t="s">
        <v>21</v>
      </c>
      <c r="B16" s="44">
        <v>111125</v>
      </c>
      <c r="C16" s="38">
        <v>7.7</v>
      </c>
      <c r="D16" s="45">
        <v>1.5592173223131637E-2</v>
      </c>
      <c r="E16" s="38">
        <v>6.5</v>
      </c>
      <c r="F16" s="42">
        <v>1.0970841865272659E-2</v>
      </c>
      <c r="G16" s="39">
        <v>6</v>
      </c>
      <c r="H16" s="42">
        <v>9.1217766301907085E-3</v>
      </c>
      <c r="I16" s="38">
        <v>6</v>
      </c>
      <c r="J16" s="45">
        <v>9.0046770292489912E-3</v>
      </c>
      <c r="K16" s="38">
        <v>0</v>
      </c>
      <c r="L16" s="41"/>
      <c r="M16" s="38">
        <v>6</v>
      </c>
      <c r="N16" s="45">
        <v>8.2802363179445143E-3</v>
      </c>
      <c r="O16" s="38">
        <v>6</v>
      </c>
      <c r="P16" s="45">
        <v>7.7917321929700393E-3</v>
      </c>
    </row>
    <row r="17" spans="1:16" ht="32.25" customHeight="1" x14ac:dyDescent="0.25">
      <c r="A17" s="36" t="s">
        <v>22</v>
      </c>
      <c r="B17" s="37">
        <v>111130</v>
      </c>
      <c r="C17" s="38">
        <v>14.8</v>
      </c>
      <c r="D17" s="45">
        <v>2.9969371909395873E-2</v>
      </c>
      <c r="E17" s="38">
        <v>18.600000000000001</v>
      </c>
      <c r="F17" s="42">
        <v>3.1393485952934078E-2</v>
      </c>
      <c r="G17" s="39">
        <v>21</v>
      </c>
      <c r="H17" s="34">
        <v>3.1926218205667482E-2</v>
      </c>
      <c r="I17" s="38">
        <v>23</v>
      </c>
      <c r="J17" s="45">
        <v>3.4517928612121135E-2</v>
      </c>
      <c r="K17" s="38">
        <v>2</v>
      </c>
      <c r="L17" s="41">
        <v>2.5917104064536525E-3</v>
      </c>
      <c r="M17" s="38">
        <v>24</v>
      </c>
      <c r="N17" s="45">
        <v>3.3120945271778057E-2</v>
      </c>
      <c r="O17" s="38">
        <v>25</v>
      </c>
      <c r="P17" s="45">
        <v>3.2465550804041829E-2</v>
      </c>
    </row>
    <row r="18" spans="1:16" s="6" customFormat="1" ht="21.75" customHeight="1" x14ac:dyDescent="0.25">
      <c r="A18" s="46" t="s">
        <v>23</v>
      </c>
      <c r="B18" s="47">
        <v>1112</v>
      </c>
      <c r="C18" s="48">
        <v>5894.7200000000012</v>
      </c>
      <c r="D18" s="48">
        <v>11.936557836605004</v>
      </c>
      <c r="E18" s="48">
        <v>8535.1999999999989</v>
      </c>
      <c r="F18" s="25">
        <v>14.4058968443808</v>
      </c>
      <c r="G18" s="48">
        <v>8100.3000000000011</v>
      </c>
      <c r="H18" s="25">
        <v>12.314854539588968</v>
      </c>
      <c r="I18" s="48">
        <v>9345</v>
      </c>
      <c r="J18" s="48">
        <v>14.024784473055304</v>
      </c>
      <c r="K18" s="48">
        <v>1244.6999999999989</v>
      </c>
      <c r="L18" s="25">
        <v>1.709929933466336</v>
      </c>
      <c r="M18" s="48">
        <v>10384.200000000003</v>
      </c>
      <c r="N18" s="48">
        <v>14.330604995466576</v>
      </c>
      <c r="O18" s="48">
        <v>11483.800000000001</v>
      </c>
      <c r="P18" s="48">
        <v>14.913115692938225</v>
      </c>
    </row>
    <row r="19" spans="1:16" ht="30.6" customHeight="1" x14ac:dyDescent="0.25">
      <c r="A19" s="36" t="s">
        <v>24</v>
      </c>
      <c r="B19" s="37">
        <v>111210</v>
      </c>
      <c r="C19" s="38">
        <v>3945.6</v>
      </c>
      <c r="D19" s="38">
        <v>7.9896725544400233</v>
      </c>
      <c r="E19" s="38">
        <v>6076.5</v>
      </c>
      <c r="F19" s="34">
        <v>10.256049322204511</v>
      </c>
      <c r="G19" s="39">
        <v>5471.8</v>
      </c>
      <c r="H19" s="34">
        <v>8.318756227512921</v>
      </c>
      <c r="I19" s="38">
        <v>6565.7</v>
      </c>
      <c r="J19" s="38">
        <v>9.8536679951566821</v>
      </c>
      <c r="K19" s="38">
        <v>1093.8999999999996</v>
      </c>
      <c r="L19" s="34">
        <v>1.5349117676437611</v>
      </c>
      <c r="M19" s="38">
        <v>7451</v>
      </c>
      <c r="N19" s="38">
        <v>10.282673467500762</v>
      </c>
      <c r="O19" s="38">
        <v>8390</v>
      </c>
      <c r="P19" s="38">
        <v>10.89543884983644</v>
      </c>
    </row>
    <row r="20" spans="1:16" ht="18" customHeight="1" x14ac:dyDescent="0.25">
      <c r="A20" s="36" t="s">
        <v>25</v>
      </c>
      <c r="B20" s="37">
        <v>111220</v>
      </c>
      <c r="C20" s="38">
        <v>821.1</v>
      </c>
      <c r="D20" s="38">
        <v>1.6626926537030371</v>
      </c>
      <c r="E20" s="38">
        <v>1094.5</v>
      </c>
      <c r="F20" s="34">
        <v>1.8473209879293733</v>
      </c>
      <c r="G20" s="39">
        <v>1237.4000000000001</v>
      </c>
      <c r="H20" s="34">
        <v>1.8812144003663305</v>
      </c>
      <c r="I20" s="38">
        <v>1267.9000000000001</v>
      </c>
      <c r="J20" s="38">
        <v>1.9028383342307993</v>
      </c>
      <c r="K20" s="38">
        <v>30.5</v>
      </c>
      <c r="L20" s="42">
        <v>2.1623933864468814E-2</v>
      </c>
      <c r="M20" s="38">
        <v>1296.0999999999999</v>
      </c>
      <c r="N20" s="38">
        <v>1.7886690486146475</v>
      </c>
      <c r="O20" s="38">
        <v>1325</v>
      </c>
      <c r="P20" s="38">
        <v>1.7206741926142171</v>
      </c>
    </row>
    <row r="21" spans="1:16" ht="42.75" customHeight="1" x14ac:dyDescent="0.25">
      <c r="A21" s="36" t="s">
        <v>26</v>
      </c>
      <c r="B21" s="37">
        <v>111230</v>
      </c>
      <c r="C21" s="38">
        <v>774.1</v>
      </c>
      <c r="D21" s="38">
        <v>1.5675196483150911</v>
      </c>
      <c r="E21" s="38">
        <v>968.2</v>
      </c>
      <c r="F21" s="34">
        <v>1.6341490913779984</v>
      </c>
      <c r="G21" s="39">
        <v>949.5</v>
      </c>
      <c r="H21" s="34">
        <v>1.4435211517276796</v>
      </c>
      <c r="I21" s="38">
        <v>1036.9000000000001</v>
      </c>
      <c r="J21" s="38">
        <v>1.5561582686047133</v>
      </c>
      <c r="K21" s="38">
        <v>87.400000000000091</v>
      </c>
      <c r="L21" s="34">
        <v>0.11263711687703371</v>
      </c>
      <c r="M21" s="38">
        <v>1130.5999999999999</v>
      </c>
      <c r="N21" s="38">
        <v>1.5602725301780112</v>
      </c>
      <c r="O21" s="38">
        <v>1232.4000000000001</v>
      </c>
      <c r="P21" s="38">
        <v>1.6004217924360464</v>
      </c>
    </row>
    <row r="22" spans="1:16" ht="18" customHeight="1" x14ac:dyDescent="0.25">
      <c r="A22" s="40" t="s">
        <v>27</v>
      </c>
      <c r="B22" s="37">
        <v>111240</v>
      </c>
      <c r="C22" s="38">
        <v>251.6</v>
      </c>
      <c r="D22" s="38">
        <v>0.50947932245972982</v>
      </c>
      <c r="E22" s="38">
        <v>294.2</v>
      </c>
      <c r="F22" s="34">
        <v>0.49655718104049484</v>
      </c>
      <c r="G22" s="39">
        <v>311.10000000000002</v>
      </c>
      <c r="H22" s="34">
        <v>0.47296411827538831</v>
      </c>
      <c r="I22" s="38">
        <v>331.5</v>
      </c>
      <c r="J22" s="38">
        <v>0.49750840586600675</v>
      </c>
      <c r="K22" s="38">
        <v>20.399999999999977</v>
      </c>
      <c r="L22" s="42">
        <v>2.4544287590618441E-2</v>
      </c>
      <c r="M22" s="38">
        <v>351.1</v>
      </c>
      <c r="N22" s="38">
        <v>0.48453182853838656</v>
      </c>
      <c r="O22" s="38">
        <v>368.7</v>
      </c>
      <c r="P22" s="38">
        <v>0.4788019432580089</v>
      </c>
    </row>
    <row r="23" spans="1:16" ht="29.45" customHeight="1" x14ac:dyDescent="0.25">
      <c r="A23" s="40" t="s">
        <v>28</v>
      </c>
      <c r="B23" s="37">
        <v>111261</v>
      </c>
      <c r="C23" s="38">
        <v>101.3</v>
      </c>
      <c r="D23" s="38">
        <v>0.20512820097444606</v>
      </c>
      <c r="E23" s="38">
        <v>100.5</v>
      </c>
      <c r="F23" s="34">
        <v>0.16962609345536958</v>
      </c>
      <c r="G23" s="39">
        <v>129.1</v>
      </c>
      <c r="H23" s="34">
        <v>0.19627022715960341</v>
      </c>
      <c r="I23" s="38">
        <v>141.4</v>
      </c>
      <c r="J23" s="38">
        <v>0.2122102219893012</v>
      </c>
      <c r="K23" s="38">
        <v>12.300000000000011</v>
      </c>
      <c r="L23" s="42">
        <v>1.5939994829697796E-2</v>
      </c>
      <c r="M23" s="38">
        <v>153.69999999999999</v>
      </c>
      <c r="N23" s="38">
        <v>0.21211205367801197</v>
      </c>
      <c r="O23" s="38">
        <v>166</v>
      </c>
      <c r="P23" s="38">
        <v>0.21557125733883778</v>
      </c>
    </row>
    <row r="24" spans="1:16" ht="29.45" customHeight="1" x14ac:dyDescent="0.25">
      <c r="A24" s="49" t="s">
        <v>29</v>
      </c>
      <c r="B24" s="37">
        <v>111262</v>
      </c>
      <c r="C24" s="38">
        <v>1.02</v>
      </c>
      <c r="D24" s="38">
        <v>2.0654567126745806E-3</v>
      </c>
      <c r="E24" s="38">
        <v>1.3</v>
      </c>
      <c r="F24" s="34">
        <v>2.194168373054532E-3</v>
      </c>
      <c r="G24" s="39">
        <v>1.4</v>
      </c>
      <c r="H24" s="34">
        <v>2.1284145470444986E-3</v>
      </c>
      <c r="I24" s="38">
        <v>1.6</v>
      </c>
      <c r="J24" s="50">
        <v>2.401247207799731E-3</v>
      </c>
      <c r="K24" s="38">
        <v>0.20000000000000018</v>
      </c>
      <c r="L24" s="41"/>
      <c r="M24" s="38">
        <v>1.7</v>
      </c>
      <c r="N24" s="50">
        <v>2.3460669567509458E-3</v>
      </c>
      <c r="O24" s="38">
        <v>1.7</v>
      </c>
      <c r="P24" s="50">
        <v>2.2076574546748447E-3</v>
      </c>
    </row>
    <row r="25" spans="1:16" s="6" customFormat="1" ht="18" customHeight="1" x14ac:dyDescent="0.25">
      <c r="A25" s="51" t="s">
        <v>30</v>
      </c>
      <c r="B25" s="52">
        <v>113</v>
      </c>
      <c r="C25" s="53">
        <v>46.4</v>
      </c>
      <c r="D25" s="53">
        <v>9.3958030851078941E-2</v>
      </c>
      <c r="E25" s="53">
        <v>47.91</v>
      </c>
      <c r="F25" s="35">
        <v>8.0863543656186629E-2</v>
      </c>
      <c r="G25" s="54">
        <v>47.3</v>
      </c>
      <c r="H25" s="35">
        <v>7.191000576800341E-2</v>
      </c>
      <c r="I25" s="53">
        <v>49.1</v>
      </c>
      <c r="J25" s="53">
        <v>7.3688273689354239E-2</v>
      </c>
      <c r="K25" s="53">
        <v>1.8000000000000043</v>
      </c>
      <c r="L25" s="55">
        <v>1.778267921350829E-3</v>
      </c>
      <c r="M25" s="53">
        <v>44</v>
      </c>
      <c r="N25" s="53">
        <v>6.0721732998259774E-2</v>
      </c>
      <c r="O25" s="53">
        <v>44</v>
      </c>
      <c r="P25" s="53">
        <v>5.7139369415113619E-2</v>
      </c>
    </row>
    <row r="26" spans="1:16" ht="18" customHeight="1" x14ac:dyDescent="0.25">
      <c r="A26" s="40" t="s">
        <v>31</v>
      </c>
      <c r="B26" s="37">
        <v>113311</v>
      </c>
      <c r="C26" s="38">
        <v>0.6</v>
      </c>
      <c r="D26" s="45">
        <v>1.2149745368674001E-3</v>
      </c>
      <c r="E26" s="38">
        <v>0.01</v>
      </c>
      <c r="F26" s="41">
        <v>1.687821825426563E-5</v>
      </c>
      <c r="G26" s="39">
        <v>5.3</v>
      </c>
      <c r="H26" s="34">
        <v>8.0575693566684592E-3</v>
      </c>
      <c r="I26" s="39">
        <v>7.1</v>
      </c>
      <c r="J26" s="56">
        <v>1.0655534484611305E-2</v>
      </c>
      <c r="K26" s="39">
        <v>1.7999999999999998</v>
      </c>
      <c r="L26" s="41">
        <v>2.5979651279428462E-3</v>
      </c>
      <c r="M26" s="38">
        <v>2</v>
      </c>
      <c r="N26" s="45">
        <v>2.7600787726481711E-3</v>
      </c>
      <c r="O26" s="38">
        <v>2</v>
      </c>
      <c r="P26" s="50">
        <v>2.5972440643233469E-3</v>
      </c>
    </row>
    <row r="27" spans="1:16" s="7" customFormat="1" ht="17.25" customHeight="1" x14ac:dyDescent="0.2">
      <c r="A27" s="57" t="s">
        <v>32</v>
      </c>
      <c r="B27" s="57">
        <v>113611</v>
      </c>
      <c r="C27" s="38">
        <v>45.8</v>
      </c>
      <c r="D27" s="38">
        <v>9.274305631421155E-2</v>
      </c>
      <c r="E27" s="58">
        <v>47.9</v>
      </c>
      <c r="F27" s="34">
        <v>8.0846665437932369E-2</v>
      </c>
      <c r="G27" s="39">
        <v>42</v>
      </c>
      <c r="H27" s="34">
        <v>6.3852436411334965E-2</v>
      </c>
      <c r="I27" s="39">
        <v>42</v>
      </c>
      <c r="J27" s="39">
        <v>6.3032739204742935E-2</v>
      </c>
      <c r="K27" s="39">
        <v>0</v>
      </c>
      <c r="L27" s="41">
        <v>-8.1969720659202938E-4</v>
      </c>
      <c r="M27" s="38">
        <v>42</v>
      </c>
      <c r="N27" s="38">
        <v>5.79616542256116E-2</v>
      </c>
      <c r="O27" s="38">
        <v>42</v>
      </c>
      <c r="P27" s="38">
        <v>5.4542125350790276E-2</v>
      </c>
    </row>
    <row r="28" spans="1:16" s="8" customFormat="1" ht="19.5" customHeight="1" x14ac:dyDescent="0.25">
      <c r="A28" s="59" t="s">
        <v>33</v>
      </c>
      <c r="B28" s="47">
        <v>114</v>
      </c>
      <c r="C28" s="48">
        <v>34519.099999999991</v>
      </c>
      <c r="D28" s="48">
        <v>69.899712559299104</v>
      </c>
      <c r="E28" s="48">
        <v>38526.910000000003</v>
      </c>
      <c r="F28" s="25">
        <v>65.026559564244906</v>
      </c>
      <c r="G28" s="48">
        <v>42513.8</v>
      </c>
      <c r="H28" s="25">
        <v>64.633564550100303</v>
      </c>
      <c r="I28" s="48">
        <v>46410</v>
      </c>
      <c r="J28" s="48">
        <v>69.651176821240952</v>
      </c>
      <c r="K28" s="48">
        <v>3896.1999999999971</v>
      </c>
      <c r="L28" s="25">
        <v>5.0176122711406492</v>
      </c>
      <c r="M28" s="48">
        <v>51559.599999999991</v>
      </c>
      <c r="N28" s="48">
        <v>71.154278743115313</v>
      </c>
      <c r="O28" s="48">
        <v>54841.9</v>
      </c>
      <c r="P28" s="48">
        <v>71.218899625607264</v>
      </c>
    </row>
    <row r="29" spans="1:16" s="6" customFormat="1" ht="16.149999999999999" customHeight="1" x14ac:dyDescent="0.25">
      <c r="A29" s="51" t="s">
        <v>34</v>
      </c>
      <c r="B29" s="52"/>
      <c r="C29" s="30"/>
      <c r="D29" s="30">
        <v>0</v>
      </c>
      <c r="E29" s="30"/>
      <c r="F29" s="34">
        <v>0</v>
      </c>
      <c r="G29" s="34"/>
      <c r="H29" s="34">
        <v>0</v>
      </c>
      <c r="I29" s="30"/>
      <c r="J29" s="30">
        <v>0</v>
      </c>
      <c r="K29" s="30">
        <v>0</v>
      </c>
      <c r="L29" s="34">
        <v>0</v>
      </c>
      <c r="M29" s="30"/>
      <c r="N29" s="30">
        <v>0</v>
      </c>
      <c r="O29" s="30"/>
      <c r="P29" s="30">
        <v>0</v>
      </c>
    </row>
    <row r="30" spans="1:16" s="5" customFormat="1" ht="18.75" customHeight="1" x14ac:dyDescent="0.25">
      <c r="A30" s="51" t="s">
        <v>35</v>
      </c>
      <c r="B30" s="52">
        <v>1141</v>
      </c>
      <c r="C30" s="53">
        <v>25409.399999999998</v>
      </c>
      <c r="D30" s="53">
        <v>51.452956661797536</v>
      </c>
      <c r="E30" s="53">
        <v>28951.600000000002</v>
      </c>
      <c r="F30" s="34">
        <v>48.865142361019686</v>
      </c>
      <c r="G30" s="39">
        <v>31637</v>
      </c>
      <c r="H30" s="34">
        <v>48.097607874890578</v>
      </c>
      <c r="I30" s="53">
        <v>34176</v>
      </c>
      <c r="J30" s="53">
        <v>51.290640358602246</v>
      </c>
      <c r="K30" s="53">
        <v>2539</v>
      </c>
      <c r="L30" s="34">
        <v>3.1930324837116686</v>
      </c>
      <c r="M30" s="53">
        <v>38111</v>
      </c>
      <c r="N30" s="53">
        <v>52.594681052197231</v>
      </c>
      <c r="O30" s="53">
        <v>42485</v>
      </c>
      <c r="P30" s="53">
        <v>55.171957036388683</v>
      </c>
    </row>
    <row r="31" spans="1:16" ht="28.5" customHeight="1" x14ac:dyDescent="0.25">
      <c r="A31" s="40" t="s">
        <v>36</v>
      </c>
      <c r="B31" s="37">
        <v>114110</v>
      </c>
      <c r="C31" s="38">
        <v>8819</v>
      </c>
      <c r="D31" s="38">
        <v>17.858100734389339</v>
      </c>
      <c r="E31" s="38">
        <v>9426.9</v>
      </c>
      <c r="F31" s="34">
        <v>15.910927566113667</v>
      </c>
      <c r="G31" s="39">
        <v>11037</v>
      </c>
      <c r="H31" s="34">
        <v>16.779508111235806</v>
      </c>
      <c r="I31" s="38">
        <v>12600</v>
      </c>
      <c r="J31" s="38">
        <v>18.909821761422883</v>
      </c>
      <c r="K31" s="38">
        <v>1563</v>
      </c>
      <c r="L31" s="34">
        <v>2.1303136501870767</v>
      </c>
      <c r="M31" s="38">
        <v>13725</v>
      </c>
      <c r="N31" s="38">
        <v>18.941040577298075</v>
      </c>
      <c r="O31" s="38">
        <v>14895</v>
      </c>
      <c r="P31" s="38">
        <v>19.342975169048124</v>
      </c>
    </row>
    <row r="32" spans="1:16" ht="17.25" customHeight="1" x14ac:dyDescent="0.25">
      <c r="A32" s="40" t="s">
        <v>37</v>
      </c>
      <c r="B32" s="37">
        <v>114120</v>
      </c>
      <c r="C32" s="38">
        <v>19614.599999999999</v>
      </c>
      <c r="D32" s="38">
        <v>39.71873258473218</v>
      </c>
      <c r="E32" s="38">
        <v>24058.5</v>
      </c>
      <c r="F32" s="34">
        <v>40.606461387024964</v>
      </c>
      <c r="G32" s="39">
        <v>25480</v>
      </c>
      <c r="H32" s="34">
        <v>38.737144756209872</v>
      </c>
      <c r="I32" s="38">
        <v>26518</v>
      </c>
      <c r="J32" s="38">
        <v>39.797670910270789</v>
      </c>
      <c r="K32" s="38">
        <v>1038</v>
      </c>
      <c r="L32" s="34">
        <v>1.0605261540609163</v>
      </c>
      <c r="M32" s="38">
        <v>29480</v>
      </c>
      <c r="N32" s="38">
        <v>40.683561108834049</v>
      </c>
      <c r="O32" s="38">
        <v>32860</v>
      </c>
      <c r="P32" s="38">
        <v>42.672719976832582</v>
      </c>
    </row>
    <row r="33" spans="1:16" ht="17.25" customHeight="1" x14ac:dyDescent="0.25">
      <c r="A33" s="40" t="s">
        <v>38</v>
      </c>
      <c r="B33" s="37">
        <v>114130</v>
      </c>
      <c r="C33" s="38">
        <v>-3024.2</v>
      </c>
      <c r="D33" s="38">
        <v>-6.1238766573239856</v>
      </c>
      <c r="E33" s="38">
        <v>-4533.8</v>
      </c>
      <c r="F33" s="34">
        <v>-7.6522465921189511</v>
      </c>
      <c r="G33" s="38">
        <v>-4880</v>
      </c>
      <c r="H33" s="34">
        <v>-7.4190449925551096</v>
      </c>
      <c r="I33" s="38">
        <v>-4942</v>
      </c>
      <c r="J33" s="38">
        <v>-7.4168523130914181</v>
      </c>
      <c r="K33" s="38">
        <v>-62</v>
      </c>
      <c r="L33" s="41">
        <v>2.1926794636915048E-3</v>
      </c>
      <c r="M33" s="38">
        <v>-5094</v>
      </c>
      <c r="N33" s="38">
        <v>-7.0299206339348927</v>
      </c>
      <c r="O33" s="38">
        <v>-5270</v>
      </c>
      <c r="P33" s="38">
        <v>-6.8437381094920191</v>
      </c>
    </row>
    <row r="34" spans="1:16" s="9" customFormat="1" ht="17.25" customHeight="1" x14ac:dyDescent="0.25">
      <c r="A34" s="51" t="s">
        <v>39</v>
      </c>
      <c r="B34" s="52">
        <v>1142</v>
      </c>
      <c r="C34" s="53">
        <v>7590.300000000002</v>
      </c>
      <c r="D34" s="53">
        <v>15.370035378641051</v>
      </c>
      <c r="E34" s="53">
        <v>8009.1</v>
      </c>
      <c r="F34" s="35">
        <v>13.517933782023887</v>
      </c>
      <c r="G34" s="60">
        <v>9322.1</v>
      </c>
      <c r="H34" s="35">
        <v>14.172352320716803</v>
      </c>
      <c r="I34" s="53">
        <v>10456.1</v>
      </c>
      <c r="J34" s="53">
        <v>15.692300580921728</v>
      </c>
      <c r="K34" s="53">
        <v>1134</v>
      </c>
      <c r="L34" s="35">
        <v>1.5199482602049255</v>
      </c>
      <c r="M34" s="53">
        <v>11721</v>
      </c>
      <c r="N34" s="53">
        <v>16.175441647104609</v>
      </c>
      <c r="O34" s="53">
        <v>10588.5</v>
      </c>
      <c r="P34" s="53">
        <v>13.750459387543879</v>
      </c>
    </row>
    <row r="35" spans="1:16" s="10" customFormat="1" ht="17.25" customHeight="1" x14ac:dyDescent="0.25">
      <c r="A35" s="51" t="s">
        <v>40</v>
      </c>
      <c r="B35" s="61"/>
      <c r="C35" s="62">
        <v>885.69999999999993</v>
      </c>
      <c r="D35" s="62">
        <v>1.6937074079285721</v>
      </c>
      <c r="E35" s="62">
        <v>882.80000000000007</v>
      </c>
      <c r="F35" s="34">
        <v>1.49000910748657</v>
      </c>
      <c r="G35" s="34">
        <v>1112.8</v>
      </c>
      <c r="H35" s="34">
        <v>1.69178550567937</v>
      </c>
      <c r="I35" s="62">
        <v>1266</v>
      </c>
      <c r="J35" s="62">
        <v>2.3992364634190997</v>
      </c>
      <c r="K35" s="62">
        <v>153.10000000000002</v>
      </c>
      <c r="L35" s="34">
        <v>0.70745095773972966</v>
      </c>
      <c r="M35" s="62">
        <v>1404.1</v>
      </c>
      <c r="N35" s="62">
        <v>1.836471266889957</v>
      </c>
      <c r="O35" s="62">
        <v>1555.6000000000001</v>
      </c>
      <c r="P35" s="62">
        <v>1.9188378111985371</v>
      </c>
    </row>
    <row r="36" spans="1:16" s="10" customFormat="1" ht="18.75" customHeight="1" x14ac:dyDescent="0.25">
      <c r="A36" s="51" t="s">
        <v>41</v>
      </c>
      <c r="B36" s="61"/>
      <c r="C36" s="62">
        <v>6731.6000000000022</v>
      </c>
      <c r="D36" s="62">
        <v>13.731001824871509</v>
      </c>
      <c r="E36" s="62">
        <v>7144.6</v>
      </c>
      <c r="F36" s="34">
        <v>12.058811813942622</v>
      </c>
      <c r="G36" s="34">
        <v>8239.3000000000011</v>
      </c>
      <c r="H36" s="34">
        <v>12.526175698188386</v>
      </c>
      <c r="I36" s="62">
        <v>9215.1</v>
      </c>
      <c r="J36" s="62">
        <v>13.929833215372064</v>
      </c>
      <c r="K36" s="62">
        <v>975.89999999999964</v>
      </c>
      <c r="L36" s="34">
        <v>1.403657517183678</v>
      </c>
      <c r="M36" s="62">
        <v>10341.9</v>
      </c>
      <c r="N36" s="62">
        <v>14.372229329425062</v>
      </c>
      <c r="O36" s="62">
        <v>9057.9</v>
      </c>
      <c r="P36" s="62">
        <v>11.862788505117219</v>
      </c>
    </row>
    <row r="37" spans="1:16" ht="31.5" customHeight="1" x14ac:dyDescent="0.25">
      <c r="A37" s="40" t="s">
        <v>42</v>
      </c>
      <c r="B37" s="63">
        <v>114211</v>
      </c>
      <c r="C37" s="64">
        <v>267.10000000000002</v>
      </c>
      <c r="D37" s="64">
        <v>0.54086616466213777</v>
      </c>
      <c r="E37" s="64">
        <v>271.10000000000002</v>
      </c>
      <c r="F37" s="34">
        <v>0.45756849687314127</v>
      </c>
      <c r="G37" s="65">
        <v>372.6</v>
      </c>
      <c r="H37" s="34">
        <v>0.56646232873484303</v>
      </c>
      <c r="I37" s="64">
        <v>398.6</v>
      </c>
      <c r="J37" s="64">
        <v>0.59821071064310793</v>
      </c>
      <c r="K37" s="64">
        <v>26</v>
      </c>
      <c r="L37" s="42">
        <v>3.17483819082649E-2</v>
      </c>
      <c r="M37" s="64">
        <v>426.5</v>
      </c>
      <c r="N37" s="64">
        <v>0.5885867982672226</v>
      </c>
      <c r="O37" s="64">
        <v>455.8</v>
      </c>
      <c r="P37" s="64">
        <v>0.59191192225929068</v>
      </c>
    </row>
    <row r="38" spans="1:16" ht="30.75" customHeight="1" x14ac:dyDescent="0.25">
      <c r="A38" s="40" t="s">
        <v>43</v>
      </c>
      <c r="B38" s="63">
        <v>114212</v>
      </c>
      <c r="C38" s="58">
        <v>115.8</v>
      </c>
      <c r="D38" s="58">
        <v>0.23449008561540827</v>
      </c>
      <c r="E38" s="58">
        <v>132.19999999999999</v>
      </c>
      <c r="F38" s="34">
        <v>0.22313004532139163</v>
      </c>
      <c r="G38" s="66">
        <v>150.5</v>
      </c>
      <c r="H38" s="34">
        <v>0.22880456380728362</v>
      </c>
      <c r="I38" s="58">
        <v>183.2</v>
      </c>
      <c r="J38" s="58">
        <v>0.27494280529306919</v>
      </c>
      <c r="K38" s="58">
        <v>32.699999999999989</v>
      </c>
      <c r="L38" s="42">
        <v>4.6138241485785575E-2</v>
      </c>
      <c r="M38" s="58">
        <v>202.4</v>
      </c>
      <c r="N38" s="58">
        <v>0.27931997179199497</v>
      </c>
      <c r="O38" s="58">
        <v>223.4</v>
      </c>
      <c r="P38" s="58">
        <v>0.29011216198491779</v>
      </c>
    </row>
    <row r="39" spans="1:16" ht="30.75" customHeight="1" x14ac:dyDescent="0.25">
      <c r="A39" s="40" t="s">
        <v>44</v>
      </c>
      <c r="B39" s="63">
        <v>114213</v>
      </c>
      <c r="C39" s="58">
        <v>1</v>
      </c>
      <c r="D39" s="67">
        <v>2.0249575614456673E-3</v>
      </c>
      <c r="E39" s="58">
        <v>0.8</v>
      </c>
      <c r="F39" s="41">
        <v>1.3502574603412505E-3</v>
      </c>
      <c r="G39" s="66">
        <v>0.7</v>
      </c>
      <c r="H39" s="41">
        <v>1.0642072735222493E-3</v>
      </c>
      <c r="I39" s="58">
        <v>0.8</v>
      </c>
      <c r="J39" s="68">
        <v>1.2006236038998655E-3</v>
      </c>
      <c r="K39" s="58">
        <v>0.10000000000000009</v>
      </c>
      <c r="L39" s="69"/>
      <c r="M39" s="58">
        <v>0.9</v>
      </c>
      <c r="N39" s="67"/>
      <c r="O39" s="58">
        <v>1</v>
      </c>
      <c r="P39" s="67"/>
    </row>
    <row r="40" spans="1:16" ht="18.75" customHeight="1" x14ac:dyDescent="0.25">
      <c r="A40" s="40" t="s">
        <v>45</v>
      </c>
      <c r="B40" s="63">
        <v>114214</v>
      </c>
      <c r="C40" s="58">
        <v>8.4</v>
      </c>
      <c r="D40" s="58">
        <v>1.7009643516143605E-2</v>
      </c>
      <c r="E40" s="58">
        <v>2.7</v>
      </c>
      <c r="F40" s="41">
        <v>4.5571189286517204E-3</v>
      </c>
      <c r="G40" s="66">
        <v>3.4</v>
      </c>
      <c r="H40" s="42">
        <v>5.1690067571080684E-3</v>
      </c>
      <c r="I40" s="58">
        <v>3.6</v>
      </c>
      <c r="J40" s="67">
        <v>5.4028062175493947E-3</v>
      </c>
      <c r="K40" s="58">
        <v>0.20000000000000018</v>
      </c>
      <c r="L40" s="69">
        <v>2.3379946044132637E-4</v>
      </c>
      <c r="M40" s="58">
        <v>3.9</v>
      </c>
      <c r="N40" s="70">
        <v>5.382153606663935E-3</v>
      </c>
      <c r="O40" s="58">
        <v>4.3</v>
      </c>
      <c r="P40" s="70">
        <v>5.5840747382951946E-3</v>
      </c>
    </row>
    <row r="41" spans="1:16" ht="28.15" customHeight="1" x14ac:dyDescent="0.25">
      <c r="A41" s="40" t="s">
        <v>46</v>
      </c>
      <c r="B41" s="63">
        <v>114215</v>
      </c>
      <c r="C41" s="58">
        <v>225.9</v>
      </c>
      <c r="D41" s="58">
        <v>0.45743791313057625</v>
      </c>
      <c r="E41" s="58">
        <v>237.4</v>
      </c>
      <c r="F41" s="34">
        <v>0.40068890135626611</v>
      </c>
      <c r="G41" s="66">
        <v>234</v>
      </c>
      <c r="H41" s="34">
        <v>0.35574928857743765</v>
      </c>
      <c r="I41" s="58">
        <v>258</v>
      </c>
      <c r="J41" s="58">
        <v>0.38720111225770659</v>
      </c>
      <c r="K41" s="58">
        <v>24</v>
      </c>
      <c r="L41" s="42">
        <v>3.1451823680268942E-2</v>
      </c>
      <c r="M41" s="58">
        <v>288.7</v>
      </c>
      <c r="N41" s="58">
        <v>0.39841737083176354</v>
      </c>
      <c r="O41" s="58">
        <v>323.10000000000002</v>
      </c>
      <c r="P41" s="58">
        <v>0.41958477859143667</v>
      </c>
    </row>
    <row r="42" spans="1:16" ht="17.25" customHeight="1" x14ac:dyDescent="0.25">
      <c r="A42" s="40" t="s">
        <v>47</v>
      </c>
      <c r="B42" s="63">
        <v>114216</v>
      </c>
      <c r="C42" s="58">
        <v>85.1</v>
      </c>
      <c r="D42" s="58">
        <v>0.17232388847902624</v>
      </c>
      <c r="E42" s="58">
        <v>78.099999999999994</v>
      </c>
      <c r="F42" s="34">
        <v>0.13181888456581456</v>
      </c>
      <c r="G42" s="66">
        <v>86</v>
      </c>
      <c r="H42" s="34">
        <v>0.13074546503273349</v>
      </c>
      <c r="I42" s="58">
        <v>95.3</v>
      </c>
      <c r="J42" s="58">
        <v>0.14302428681457147</v>
      </c>
      <c r="K42" s="58">
        <v>9.2999999999999972</v>
      </c>
      <c r="L42" s="42">
        <v>1.2278821781837979E-2</v>
      </c>
      <c r="M42" s="58">
        <v>99.6</v>
      </c>
      <c r="N42" s="58">
        <v>0.13745192287787894</v>
      </c>
      <c r="O42" s="58">
        <v>103.9</v>
      </c>
      <c r="P42" s="58">
        <v>0.13492682914159787</v>
      </c>
    </row>
    <row r="43" spans="1:16" ht="26.25" x14ac:dyDescent="0.25">
      <c r="A43" s="40" t="s">
        <v>48</v>
      </c>
      <c r="B43" s="63">
        <v>114221</v>
      </c>
      <c r="C43" s="58">
        <v>391</v>
      </c>
      <c r="D43" s="58">
        <v>0.79175840652525586</v>
      </c>
      <c r="E43" s="58">
        <v>372.4</v>
      </c>
      <c r="F43" s="34">
        <v>0.628544847788852</v>
      </c>
      <c r="G43" s="66">
        <v>505</v>
      </c>
      <c r="H43" s="34">
        <v>0.76774953304105131</v>
      </c>
      <c r="I43" s="58">
        <v>608.1</v>
      </c>
      <c r="J43" s="58">
        <v>0.91262401691438522</v>
      </c>
      <c r="K43" s="58">
        <v>103.10000000000002</v>
      </c>
      <c r="L43" s="42">
        <v>0.1448744838733339</v>
      </c>
      <c r="M43" s="58">
        <v>687.4</v>
      </c>
      <c r="N43" s="58">
        <v>0.94863907415917648</v>
      </c>
      <c r="O43" s="58">
        <v>775</v>
      </c>
      <c r="P43" s="58">
        <v>1.0064320749252968</v>
      </c>
    </row>
    <row r="44" spans="1:16" ht="17.25" customHeight="1" x14ac:dyDescent="0.25">
      <c r="A44" s="40" t="s">
        <v>49</v>
      </c>
      <c r="B44" s="63">
        <v>114222</v>
      </c>
      <c r="C44" s="58">
        <v>2066.3000000000002</v>
      </c>
      <c r="D44" s="58">
        <v>4.1841698092151827</v>
      </c>
      <c r="E44" s="58">
        <v>2286.6</v>
      </c>
      <c r="F44" s="34">
        <v>3.8593733860203789</v>
      </c>
      <c r="G44" s="66">
        <v>2502.4</v>
      </c>
      <c r="H44" s="34">
        <v>3.8043889732315388</v>
      </c>
      <c r="I44" s="58">
        <v>2953.4</v>
      </c>
      <c r="J44" s="58">
        <v>4.4324021896973287</v>
      </c>
      <c r="K44" s="58">
        <v>451</v>
      </c>
      <c r="L44" s="34">
        <v>0.62801321646578989</v>
      </c>
      <c r="M44" s="58">
        <v>3428.7</v>
      </c>
      <c r="N44" s="58">
        <v>4.731741043889393</v>
      </c>
      <c r="O44" s="58">
        <v>3978</v>
      </c>
      <c r="P44" s="58">
        <v>5.1659184439391357</v>
      </c>
    </row>
    <row r="45" spans="1:16" ht="17.25" customHeight="1" x14ac:dyDescent="0.25">
      <c r="A45" s="40" t="s">
        <v>50</v>
      </c>
      <c r="B45" s="63">
        <v>114232</v>
      </c>
      <c r="C45" s="58">
        <v>1284.9000000000001</v>
      </c>
      <c r="D45" s="58">
        <v>2.6018679707015377</v>
      </c>
      <c r="E45" s="58">
        <v>1250</v>
      </c>
      <c r="F45" s="34">
        <v>2.1097772817832041</v>
      </c>
      <c r="G45" s="66">
        <v>1568.7</v>
      </c>
      <c r="H45" s="34">
        <v>2.3848884999633611</v>
      </c>
      <c r="I45" s="58">
        <v>1880.5</v>
      </c>
      <c r="J45" s="58">
        <v>2.8222158589171213</v>
      </c>
      <c r="K45" s="58">
        <v>311.79999999999995</v>
      </c>
      <c r="L45" s="34">
        <v>0.43732735895376029</v>
      </c>
      <c r="M45" s="58">
        <v>2195.5</v>
      </c>
      <c r="N45" s="58">
        <v>3.02987647267453</v>
      </c>
      <c r="O45" s="58"/>
      <c r="P45" s="58">
        <v>0</v>
      </c>
    </row>
    <row r="46" spans="1:16" ht="17.25" customHeight="1" x14ac:dyDescent="0.25">
      <c r="A46" s="40" t="s">
        <v>51</v>
      </c>
      <c r="B46" s="63">
        <v>114242</v>
      </c>
      <c r="C46" s="58">
        <v>2888.8</v>
      </c>
      <c r="D46" s="58">
        <v>5.8496974035042433</v>
      </c>
      <c r="E46" s="58">
        <v>3105.5</v>
      </c>
      <c r="F46" s="34">
        <v>5.2415306788621914</v>
      </c>
      <c r="G46" s="66">
        <v>3631.3</v>
      </c>
      <c r="H46" s="34">
        <v>5.5206512462019202</v>
      </c>
      <c r="I46" s="58">
        <v>3813.7</v>
      </c>
      <c r="J46" s="58">
        <v>5.723522797741146</v>
      </c>
      <c r="K46" s="58">
        <v>182.39999999999964</v>
      </c>
      <c r="L46" s="34">
        <v>0.20287155153922587</v>
      </c>
      <c r="M46" s="58">
        <v>4116.5</v>
      </c>
      <c r="N46" s="58">
        <v>5.6809321338030987</v>
      </c>
      <c r="O46" s="58">
        <v>4441.7</v>
      </c>
      <c r="P46" s="58">
        <v>5.7680894802525042</v>
      </c>
    </row>
    <row r="47" spans="1:16" ht="17.25" customHeight="1" x14ac:dyDescent="0.25">
      <c r="A47" s="40" t="s">
        <v>52</v>
      </c>
      <c r="B47" s="63">
        <v>114252</v>
      </c>
      <c r="C47" s="58">
        <v>229.1</v>
      </c>
      <c r="D47" s="58">
        <v>0.4639177773272023</v>
      </c>
      <c r="E47" s="58">
        <v>219.2</v>
      </c>
      <c r="F47" s="34">
        <v>0.36997054413350261</v>
      </c>
      <c r="G47" s="66">
        <v>240.3</v>
      </c>
      <c r="H47" s="34">
        <v>0.3653271540391379</v>
      </c>
      <c r="I47" s="58">
        <v>248.6</v>
      </c>
      <c r="J47" s="58">
        <v>0.37309378491188316</v>
      </c>
      <c r="K47" s="58">
        <v>8.2999999999999829</v>
      </c>
      <c r="L47" s="34">
        <v>7.7666308727452615E-3</v>
      </c>
      <c r="M47" s="58">
        <v>256.89999999999998</v>
      </c>
      <c r="N47" s="58">
        <v>0.3545321183466576</v>
      </c>
      <c r="O47" s="58">
        <v>265.2</v>
      </c>
      <c r="P47" s="58">
        <v>0.34439456292927578</v>
      </c>
    </row>
    <row r="48" spans="1:16" ht="30.75" customHeight="1" x14ac:dyDescent="0.25">
      <c r="A48" s="40" t="s">
        <v>53</v>
      </c>
      <c r="B48" s="63">
        <v>114271</v>
      </c>
      <c r="C48" s="58">
        <v>0.8</v>
      </c>
      <c r="D48" s="67">
        <v>1.6199660491565337E-3</v>
      </c>
      <c r="E48" s="58">
        <v>1.1000000000000001</v>
      </c>
      <c r="F48" s="41">
        <v>1.8566040079692194E-3</v>
      </c>
      <c r="G48" s="66">
        <v>0.5</v>
      </c>
      <c r="H48" s="41">
        <v>7.6014805251589245E-4</v>
      </c>
      <c r="I48" s="58">
        <v>0.5</v>
      </c>
      <c r="J48" s="58">
        <v>0.6</v>
      </c>
      <c r="K48" s="58">
        <v>0</v>
      </c>
      <c r="L48" s="34">
        <v>0.59923985194748408</v>
      </c>
      <c r="M48" s="58">
        <v>0.6</v>
      </c>
      <c r="N48" s="67">
        <v>8.2802363179445139E-4</v>
      </c>
      <c r="O48" s="58">
        <v>0.7</v>
      </c>
      <c r="P48" s="67">
        <v>9.0903542251317125E-4</v>
      </c>
    </row>
    <row r="49" spans="1:16" ht="16.5" customHeight="1" x14ac:dyDescent="0.25">
      <c r="A49" s="40" t="s">
        <v>54</v>
      </c>
      <c r="B49" s="63">
        <v>114272</v>
      </c>
      <c r="C49" s="58">
        <v>53.1</v>
      </c>
      <c r="D49" s="58">
        <v>0.10752524651276492</v>
      </c>
      <c r="E49" s="58">
        <v>70.3</v>
      </c>
      <c r="F49" s="34">
        <v>0.11865387432748738</v>
      </c>
      <c r="G49" s="66">
        <v>56.7</v>
      </c>
      <c r="H49" s="34">
        <v>8.6200789155302202E-2</v>
      </c>
      <c r="I49" s="58">
        <v>36.799999999999997</v>
      </c>
      <c r="J49" s="58">
        <v>5.5228685779393799E-2</v>
      </c>
      <c r="K49" s="58">
        <v>-19.900000000000006</v>
      </c>
      <c r="L49" s="41">
        <v>-3.0972103375908402E-2</v>
      </c>
      <c r="M49" s="58">
        <v>38.4</v>
      </c>
      <c r="N49" s="58">
        <v>5.2993512434844889E-2</v>
      </c>
      <c r="O49" s="58">
        <v>41.4</v>
      </c>
      <c r="P49" s="58">
        <v>5.376295213149327E-2</v>
      </c>
    </row>
    <row r="50" spans="1:16" s="11" customFormat="1" ht="18.75" customHeight="1" x14ac:dyDescent="0.25">
      <c r="A50" s="71" t="s">
        <v>55</v>
      </c>
      <c r="B50" s="72">
        <v>114290</v>
      </c>
      <c r="C50" s="73">
        <v>-27</v>
      </c>
      <c r="D50" s="73"/>
      <c r="E50" s="73">
        <v>-18.3</v>
      </c>
      <c r="F50" s="35">
        <v>-3.0887139405306102E-2</v>
      </c>
      <c r="G50" s="73">
        <v>-30</v>
      </c>
      <c r="H50" s="55">
        <v>-4.5608883150953544E-2</v>
      </c>
      <c r="I50" s="73">
        <v>-25</v>
      </c>
      <c r="J50" s="73"/>
      <c r="K50" s="73">
        <v>5</v>
      </c>
      <c r="L50" s="55">
        <v>4.5608883150953544E-2</v>
      </c>
      <c r="M50" s="73">
        <v>-25</v>
      </c>
      <c r="N50" s="73"/>
      <c r="O50" s="73">
        <v>-25</v>
      </c>
      <c r="P50" s="73"/>
    </row>
    <row r="51" spans="1:16" s="8" customFormat="1" ht="18.75" customHeight="1" x14ac:dyDescent="0.25">
      <c r="A51" s="71" t="s">
        <v>56</v>
      </c>
      <c r="B51" s="72">
        <v>1144</v>
      </c>
      <c r="C51" s="73">
        <v>8.6999999999999993</v>
      </c>
      <c r="D51" s="74">
        <v>1.7617130784577301E-2</v>
      </c>
      <c r="E51" s="73">
        <v>8.2999999999999989</v>
      </c>
      <c r="F51" s="55">
        <v>1.4008921151040471E-2</v>
      </c>
      <c r="G51" s="73">
        <v>8.8999999999999986</v>
      </c>
      <c r="H51" s="55">
        <v>1.3530635334782883E-2</v>
      </c>
      <c r="I51" s="73">
        <v>8.8999999999999986</v>
      </c>
      <c r="J51" s="74">
        <v>1.3356937593386001E-2</v>
      </c>
      <c r="K51" s="73">
        <v>0</v>
      </c>
      <c r="L51" s="75">
        <v>-1.7369774139688182E-4</v>
      </c>
      <c r="M51" s="73">
        <v>9.2000000000000011</v>
      </c>
      <c r="N51" s="74">
        <v>1.269636235418159E-2</v>
      </c>
      <c r="O51" s="73">
        <v>9.5</v>
      </c>
      <c r="P51" s="74">
        <v>1.2336909305535895E-2</v>
      </c>
    </row>
    <row r="52" spans="1:16" ht="20.25" customHeight="1" x14ac:dyDescent="0.25">
      <c r="A52" s="40" t="s">
        <v>57</v>
      </c>
      <c r="B52" s="63">
        <v>114424</v>
      </c>
      <c r="C52" s="58">
        <v>0.2</v>
      </c>
      <c r="D52" s="67">
        <v>4.0499151228913342E-4</v>
      </c>
      <c r="E52" s="58">
        <v>0.2</v>
      </c>
      <c r="F52" s="69">
        <v>3.3756436508531262E-4</v>
      </c>
      <c r="G52" s="66">
        <v>0.2</v>
      </c>
      <c r="H52" s="41">
        <v>3.0405922100635696E-4</v>
      </c>
      <c r="I52" s="58">
        <v>0.2</v>
      </c>
      <c r="J52" s="68">
        <v>3.0015590097496637E-4</v>
      </c>
      <c r="K52" s="58">
        <v>0</v>
      </c>
      <c r="L52" s="41"/>
      <c r="M52" s="58">
        <v>0.3</v>
      </c>
      <c r="N52" s="68">
        <v>4.1401181589722569E-4</v>
      </c>
      <c r="O52" s="58">
        <v>0.3</v>
      </c>
      <c r="P52" s="68">
        <v>3.8958660964850196E-4</v>
      </c>
    </row>
    <row r="53" spans="1:16" ht="41.45" customHeight="1" x14ac:dyDescent="0.25">
      <c r="A53" s="40" t="s">
        <v>58</v>
      </c>
      <c r="B53" s="63">
        <v>114425</v>
      </c>
      <c r="C53" s="58">
        <v>8.5</v>
      </c>
      <c r="D53" s="70">
        <v>1.7212139272288172E-2</v>
      </c>
      <c r="E53" s="58">
        <v>8.1</v>
      </c>
      <c r="F53" s="42">
        <v>1.3671356785955159E-2</v>
      </c>
      <c r="G53" s="66">
        <v>8.6999999999999993</v>
      </c>
      <c r="H53" s="42">
        <v>1.3226576113776527E-2</v>
      </c>
      <c r="I53" s="58">
        <v>8.6999999999999993</v>
      </c>
      <c r="J53" s="70">
        <v>1.3056781692411036E-2</v>
      </c>
      <c r="K53" s="58">
        <v>0</v>
      </c>
      <c r="L53" s="41">
        <v>-1.6979442136549026E-4</v>
      </c>
      <c r="M53" s="58">
        <v>8.9</v>
      </c>
      <c r="N53" s="70">
        <v>1.2282350538284362E-2</v>
      </c>
      <c r="O53" s="58">
        <v>9.1999999999999993</v>
      </c>
      <c r="P53" s="70">
        <v>1.1947322695887393E-2</v>
      </c>
    </row>
    <row r="54" spans="1:16" s="5" customFormat="1" ht="33.75" customHeight="1" x14ac:dyDescent="0.25">
      <c r="A54" s="51" t="s">
        <v>59</v>
      </c>
      <c r="B54" s="61">
        <v>1145</v>
      </c>
      <c r="C54" s="60">
        <v>499</v>
      </c>
      <c r="D54" s="60">
        <v>1.010453823161388</v>
      </c>
      <c r="E54" s="60">
        <v>524.21</v>
      </c>
      <c r="F54" s="34">
        <v>0.88477307910685876</v>
      </c>
      <c r="G54" s="66">
        <v>474.4</v>
      </c>
      <c r="H54" s="34">
        <v>0.72122847222707864</v>
      </c>
      <c r="I54" s="60">
        <v>620.20000000000005</v>
      </c>
      <c r="J54" s="60">
        <v>0.93078344892337084</v>
      </c>
      <c r="K54" s="60">
        <v>145.80000000000007</v>
      </c>
      <c r="L54" s="34">
        <v>0.20955497669629219</v>
      </c>
      <c r="M54" s="60">
        <v>535.20000000000005</v>
      </c>
      <c r="N54" s="60">
        <v>0.73859707956065068</v>
      </c>
      <c r="O54" s="60">
        <v>551.09999999999991</v>
      </c>
      <c r="P54" s="60">
        <v>0.71567060192429799</v>
      </c>
    </row>
    <row r="55" spans="1:16" ht="31.5" customHeight="1" x14ac:dyDescent="0.25">
      <c r="A55" s="40" t="s">
        <v>60</v>
      </c>
      <c r="B55" s="63">
        <v>114521</v>
      </c>
      <c r="C55" s="58">
        <v>55.9</v>
      </c>
      <c r="D55" s="58">
        <v>0.1131951276848128</v>
      </c>
      <c r="E55" s="58">
        <v>51.7</v>
      </c>
      <c r="F55" s="34">
        <v>8.7260388374553313E-2</v>
      </c>
      <c r="G55" s="66">
        <v>40</v>
      </c>
      <c r="H55" s="34">
        <v>6.0811844201271392E-2</v>
      </c>
      <c r="I55" s="58">
        <v>147.9</v>
      </c>
      <c r="J55" s="58">
        <v>0.22196528877098765</v>
      </c>
      <c r="K55" s="58">
        <v>107.9</v>
      </c>
      <c r="L55" s="42">
        <v>0.16115344456971625</v>
      </c>
      <c r="M55" s="58">
        <v>56.5</v>
      </c>
      <c r="N55" s="58">
        <v>7.7972225327310851E-2</v>
      </c>
      <c r="O55" s="58">
        <v>59.3</v>
      </c>
      <c r="P55" s="58">
        <v>7.7008286507187232E-2</v>
      </c>
    </row>
    <row r="56" spans="1:16" ht="42" customHeight="1" x14ac:dyDescent="0.25">
      <c r="A56" s="40" t="s">
        <v>61</v>
      </c>
      <c r="B56" s="63">
        <v>114524</v>
      </c>
      <c r="C56" s="58">
        <v>12.6</v>
      </c>
      <c r="D56" s="70">
        <v>2.5514465274215407E-2</v>
      </c>
      <c r="E56" s="58">
        <v>7.6</v>
      </c>
      <c r="F56" s="42">
        <v>1.2827445873241878E-2</v>
      </c>
      <c r="G56" s="66">
        <v>2</v>
      </c>
      <c r="H56" s="42">
        <v>3.0405922100635698E-3</v>
      </c>
      <c r="I56" s="58">
        <v>2</v>
      </c>
      <c r="J56" s="70">
        <v>3.0015590097496637E-3</v>
      </c>
      <c r="K56" s="58">
        <v>0</v>
      </c>
      <c r="L56" s="41">
        <v>-3.9033200313906037E-5</v>
      </c>
      <c r="M56" s="58">
        <v>2</v>
      </c>
      <c r="N56" s="67">
        <v>2.7600787726481711E-3</v>
      </c>
      <c r="O56" s="58">
        <v>2</v>
      </c>
      <c r="P56" s="67">
        <v>2.5972440643233469E-3</v>
      </c>
    </row>
    <row r="57" spans="1:16" ht="31.5" customHeight="1" x14ac:dyDescent="0.25">
      <c r="A57" s="40" t="s">
        <v>62</v>
      </c>
      <c r="B57" s="63">
        <v>114525</v>
      </c>
      <c r="C57" s="58">
        <v>50.4</v>
      </c>
      <c r="D57" s="58">
        <v>0.10205786109686163</v>
      </c>
      <c r="E57" s="58">
        <v>32</v>
      </c>
      <c r="F57" s="34">
        <v>5.4010298413650015E-2</v>
      </c>
      <c r="G57" s="66">
        <v>11</v>
      </c>
      <c r="H57" s="34">
        <v>1.6723257155349634E-2</v>
      </c>
      <c r="I57" s="58">
        <v>15</v>
      </c>
      <c r="J57" s="70">
        <v>2.251169257312248E-2</v>
      </c>
      <c r="K57" s="58">
        <v>4</v>
      </c>
      <c r="L57" s="42">
        <v>5.7884354177728456E-3</v>
      </c>
      <c r="M57" s="58">
        <v>15</v>
      </c>
      <c r="N57" s="70">
        <v>2.0700590794861286E-2</v>
      </c>
      <c r="O57" s="58">
        <v>15</v>
      </c>
      <c r="P57" s="58">
        <v>1.9479330482425099E-2</v>
      </c>
    </row>
    <row r="58" spans="1:16" ht="31.5" customHeight="1" x14ac:dyDescent="0.25">
      <c r="A58" s="40" t="s">
        <v>63</v>
      </c>
      <c r="B58" s="63">
        <v>114534</v>
      </c>
      <c r="C58" s="58">
        <v>362.9</v>
      </c>
      <c r="D58" s="58">
        <v>0.7348570990486325</v>
      </c>
      <c r="E58" s="58">
        <v>412.7</v>
      </c>
      <c r="F58" s="34">
        <v>0.69656406735354259</v>
      </c>
      <c r="G58" s="66">
        <v>397</v>
      </c>
      <c r="H58" s="34">
        <v>0.60355755369761854</v>
      </c>
      <c r="I58" s="58">
        <v>428.7</v>
      </c>
      <c r="J58" s="58">
        <v>0.64338417373984036</v>
      </c>
      <c r="K58" s="58">
        <v>31.699999999999989</v>
      </c>
      <c r="L58" s="42">
        <v>3.9826620042221816E-2</v>
      </c>
      <c r="M58" s="58">
        <v>435</v>
      </c>
      <c r="N58" s="58">
        <v>0.60031713305097734</v>
      </c>
      <c r="O58" s="58">
        <v>448</v>
      </c>
      <c r="P58" s="58">
        <v>0.58178267040842957</v>
      </c>
    </row>
    <row r="59" spans="1:16" ht="31.5" customHeight="1" x14ac:dyDescent="0.25">
      <c r="A59" s="40" t="s">
        <v>64</v>
      </c>
      <c r="B59" s="63">
        <v>114535</v>
      </c>
      <c r="C59" s="58">
        <v>15.1</v>
      </c>
      <c r="D59" s="70">
        <v>3.0576859177829575E-2</v>
      </c>
      <c r="E59" s="58">
        <v>18.600000000000001</v>
      </c>
      <c r="F59" s="42">
        <v>3.1393485952934078E-2</v>
      </c>
      <c r="G59" s="66">
        <v>23</v>
      </c>
      <c r="H59" s="42">
        <v>3.4966810415731055E-2</v>
      </c>
      <c r="I59" s="58">
        <v>25</v>
      </c>
      <c r="J59" s="70">
        <v>3.7519487621870795E-2</v>
      </c>
      <c r="K59" s="58">
        <v>2</v>
      </c>
      <c r="L59" s="41">
        <v>2.5526772061397404E-3</v>
      </c>
      <c r="M59" s="58">
        <v>25</v>
      </c>
      <c r="N59" s="70">
        <v>3.4500984658102148E-2</v>
      </c>
      <c r="O59" s="58">
        <v>25</v>
      </c>
      <c r="P59" s="70">
        <v>3.2465550804041829E-2</v>
      </c>
    </row>
    <row r="60" spans="1:16" ht="25.15" customHeight="1" x14ac:dyDescent="0.25">
      <c r="A60" s="40" t="s">
        <v>65</v>
      </c>
      <c r="B60" s="63">
        <v>114536</v>
      </c>
      <c r="C60" s="58">
        <v>2.1</v>
      </c>
      <c r="D60" s="67">
        <v>4.2524108790359012E-3</v>
      </c>
      <c r="E60" s="58">
        <v>1.6</v>
      </c>
      <c r="F60" s="41">
        <v>2.7005149206825009E-3</v>
      </c>
      <c r="G60" s="66">
        <v>1.4</v>
      </c>
      <c r="H60" s="41">
        <v>2.1284145470444986E-3</v>
      </c>
      <c r="I60" s="58">
        <v>1.6</v>
      </c>
      <c r="J60" s="67">
        <v>2.401247207799731E-3</v>
      </c>
      <c r="K60" s="58">
        <v>0.20000000000000018</v>
      </c>
      <c r="L60" s="41">
        <v>2.7283266075523241E-4</v>
      </c>
      <c r="M60" s="58">
        <v>1.7</v>
      </c>
      <c r="N60" s="67">
        <v>2.3460669567509458E-3</v>
      </c>
      <c r="O60" s="58">
        <v>1.8</v>
      </c>
      <c r="P60" s="67">
        <v>2.3375196578910122E-3</v>
      </c>
    </row>
    <row r="61" spans="1:16" s="12" customFormat="1" ht="20.25" customHeight="1" x14ac:dyDescent="0.25">
      <c r="A61" s="51" t="s">
        <v>66</v>
      </c>
      <c r="B61" s="61">
        <v>1146</v>
      </c>
      <c r="C61" s="60">
        <v>1011.6999999999998</v>
      </c>
      <c r="D61" s="60">
        <v>2.0486495649145811</v>
      </c>
      <c r="E61" s="60">
        <v>1033.7</v>
      </c>
      <c r="F61" s="25">
        <v>1.7447014209434384</v>
      </c>
      <c r="G61" s="60">
        <v>1071.4000000000001</v>
      </c>
      <c r="H61" s="25">
        <v>1.6288452469310544</v>
      </c>
      <c r="I61" s="60">
        <v>1148.8</v>
      </c>
      <c r="J61" s="60">
        <v>1.7240954952002068</v>
      </c>
      <c r="K61" s="60">
        <v>77.399999999999864</v>
      </c>
      <c r="L61" s="34">
        <v>9.5250248269152404E-2</v>
      </c>
      <c r="M61" s="60">
        <v>1183.2</v>
      </c>
      <c r="N61" s="60">
        <v>1.6328626018986583</v>
      </c>
      <c r="O61" s="60">
        <v>1207.8</v>
      </c>
      <c r="P61" s="60">
        <v>1.5684756904448691</v>
      </c>
    </row>
    <row r="62" spans="1:16" s="12" customFormat="1" ht="20.25" customHeight="1" x14ac:dyDescent="0.25">
      <c r="A62" s="76" t="s">
        <v>67</v>
      </c>
      <c r="B62" s="77">
        <v>114611</v>
      </c>
      <c r="C62" s="60"/>
      <c r="D62" s="60"/>
      <c r="E62" s="60"/>
      <c r="F62" s="25"/>
      <c r="G62" s="60"/>
      <c r="H62" s="25"/>
      <c r="I62" s="60">
        <v>19.3</v>
      </c>
      <c r="J62" s="78">
        <v>2.8965044444084254E-2</v>
      </c>
      <c r="K62" s="60"/>
      <c r="L62" s="34"/>
      <c r="M62" s="60">
        <v>19.3</v>
      </c>
      <c r="N62" s="78">
        <v>2.6634760156054857E-2</v>
      </c>
      <c r="O62" s="60">
        <v>19.3</v>
      </c>
      <c r="P62" s="78">
        <v>2.5063405220720293E-2</v>
      </c>
    </row>
    <row r="63" spans="1:16" s="12" customFormat="1" ht="20.25" customHeight="1" x14ac:dyDescent="0.25">
      <c r="A63" s="76" t="s">
        <v>68</v>
      </c>
      <c r="B63" s="77">
        <v>114612</v>
      </c>
      <c r="C63" s="60"/>
      <c r="D63" s="60"/>
      <c r="E63" s="60"/>
      <c r="F63" s="25"/>
      <c r="G63" s="60"/>
      <c r="H63" s="25"/>
      <c r="I63" s="60">
        <v>13.9</v>
      </c>
      <c r="J63" s="78">
        <v>2.0860835117760164E-2</v>
      </c>
      <c r="K63" s="60"/>
      <c r="L63" s="34"/>
      <c r="M63" s="60">
        <v>13.9</v>
      </c>
      <c r="N63" s="78">
        <v>1.9182547469904793E-2</v>
      </c>
      <c r="O63" s="60">
        <v>13.9</v>
      </c>
      <c r="P63" s="78">
        <v>1.805084624704726E-2</v>
      </c>
    </row>
    <row r="64" spans="1:16" s="12" customFormat="1" ht="20.25" customHeight="1" x14ac:dyDescent="0.25">
      <c r="A64" s="76" t="s">
        <v>69</v>
      </c>
      <c r="B64" s="77">
        <v>114614</v>
      </c>
      <c r="C64" s="60"/>
      <c r="D64" s="60"/>
      <c r="E64" s="60"/>
      <c r="F64" s="25"/>
      <c r="G64" s="60"/>
      <c r="H64" s="25"/>
      <c r="I64" s="60">
        <v>0.2</v>
      </c>
      <c r="J64" s="79">
        <v>3.0015590097496637E-4</v>
      </c>
      <c r="K64" s="60"/>
      <c r="L64" s="34"/>
      <c r="M64" s="60">
        <v>0.2</v>
      </c>
      <c r="N64" s="79">
        <v>2.760078772648172E-4</v>
      </c>
      <c r="O64" s="60">
        <v>0.2</v>
      </c>
      <c r="P64" s="79">
        <v>2.597244064323347E-4</v>
      </c>
    </row>
    <row r="65" spans="1:16" ht="48.6" customHeight="1" x14ac:dyDescent="0.25">
      <c r="A65" s="40" t="s">
        <v>70</v>
      </c>
      <c r="B65" s="63">
        <v>114631</v>
      </c>
      <c r="C65" s="58">
        <v>0</v>
      </c>
      <c r="D65" s="58"/>
      <c r="E65" s="58">
        <v>6.5</v>
      </c>
      <c r="F65" s="42">
        <v>1.0970841865272659E-2</v>
      </c>
      <c r="G65" s="58"/>
      <c r="H65" s="25">
        <v>0</v>
      </c>
      <c r="I65" s="58"/>
      <c r="J65" s="58">
        <v>0</v>
      </c>
      <c r="K65" s="58">
        <v>0</v>
      </c>
      <c r="L65" s="34">
        <v>0</v>
      </c>
      <c r="M65" s="58">
        <v>0</v>
      </c>
      <c r="N65" s="58">
        <v>0</v>
      </c>
      <c r="O65" s="58">
        <v>0</v>
      </c>
      <c r="P65" s="58">
        <v>0</v>
      </c>
    </row>
    <row r="66" spans="1:16" ht="56.25" customHeight="1" x14ac:dyDescent="0.25">
      <c r="A66" s="40" t="s">
        <v>71</v>
      </c>
      <c r="B66" s="63">
        <v>114632</v>
      </c>
      <c r="C66" s="58">
        <v>7.3</v>
      </c>
      <c r="D66" s="70">
        <v>1.4782190198553371E-2</v>
      </c>
      <c r="E66" s="58">
        <v>885.4</v>
      </c>
      <c r="F66" s="42">
        <v>1.4943974442326788</v>
      </c>
      <c r="G66" s="66">
        <v>5</v>
      </c>
      <c r="H66" s="42">
        <v>7.601480525158924E-3</v>
      </c>
      <c r="I66" s="66">
        <v>7.4</v>
      </c>
      <c r="J66" s="70">
        <v>1.1105768336073756E-2</v>
      </c>
      <c r="K66" s="58">
        <v>2.4000000000000004</v>
      </c>
      <c r="L66" s="41"/>
      <c r="M66" s="58">
        <v>8</v>
      </c>
      <c r="N66" s="70">
        <v>1.1040315090592685E-2</v>
      </c>
      <c r="O66" s="80">
        <v>8.8000000000000007</v>
      </c>
      <c r="P66" s="70">
        <v>1.1427873883022726E-2</v>
      </c>
    </row>
    <row r="67" spans="1:16" ht="30.75" customHeight="1" x14ac:dyDescent="0.25">
      <c r="A67" s="40" t="s">
        <v>72</v>
      </c>
      <c r="B67" s="63">
        <v>114633</v>
      </c>
      <c r="C67" s="58">
        <v>862.5</v>
      </c>
      <c r="D67" s="58">
        <v>1.7465258967468877</v>
      </c>
      <c r="E67" s="58">
        <v>2.9</v>
      </c>
      <c r="F67" s="41">
        <v>4.8946832937370325E-3</v>
      </c>
      <c r="G67" s="66">
        <v>880</v>
      </c>
      <c r="H67" s="34">
        <v>1.3378605724279706</v>
      </c>
      <c r="I67" s="66">
        <v>930</v>
      </c>
      <c r="J67" s="58">
        <v>1.3957249395335936</v>
      </c>
      <c r="K67" s="58">
        <v>50</v>
      </c>
      <c r="L67" s="34">
        <v>5.7864367105622927E-2</v>
      </c>
      <c r="M67" s="80">
        <v>960</v>
      </c>
      <c r="N67" s="58">
        <v>1.3248378108711223</v>
      </c>
      <c r="O67" s="80">
        <v>980</v>
      </c>
      <c r="P67" s="58">
        <v>1.2726495915184397</v>
      </c>
    </row>
    <row r="68" spans="1:16" ht="56.25" customHeight="1" x14ac:dyDescent="0.25">
      <c r="A68" s="40" t="s">
        <v>73</v>
      </c>
      <c r="B68" s="63">
        <v>114634</v>
      </c>
      <c r="C68" s="58">
        <v>3.9</v>
      </c>
      <c r="D68" s="70">
        <v>7.8973344896381015E-3</v>
      </c>
      <c r="E68" s="58">
        <v>0.6</v>
      </c>
      <c r="F68" s="41">
        <v>1.0126930952559377E-3</v>
      </c>
      <c r="G68" s="66">
        <v>2.9</v>
      </c>
      <c r="H68" s="42">
        <v>4.4088587045921753E-3</v>
      </c>
      <c r="I68" s="58">
        <v>3.4</v>
      </c>
      <c r="J68" s="70">
        <v>5.1026503165744284E-3</v>
      </c>
      <c r="K68" s="58">
        <v>0.5</v>
      </c>
      <c r="L68" s="34"/>
      <c r="M68" s="58">
        <v>3.6</v>
      </c>
      <c r="N68" s="67">
        <v>4.9681417907667088E-3</v>
      </c>
      <c r="O68" s="58">
        <v>3.8</v>
      </c>
      <c r="P68" s="67">
        <v>4.9347637222143578E-3</v>
      </c>
    </row>
    <row r="69" spans="1:16" ht="44.25" customHeight="1" x14ac:dyDescent="0.25">
      <c r="A69" s="40" t="s">
        <v>74</v>
      </c>
      <c r="B69" s="63">
        <v>114635</v>
      </c>
      <c r="C69" s="58">
        <v>0.5</v>
      </c>
      <c r="D69" s="67">
        <v>1.0124787807228336E-3</v>
      </c>
      <c r="E69" s="58">
        <v>0.6</v>
      </c>
      <c r="F69" s="41">
        <v>1.0126930952559377E-3</v>
      </c>
      <c r="G69" s="66">
        <v>0.3</v>
      </c>
      <c r="H69" s="69">
        <v>4.5608883150953538E-4</v>
      </c>
      <c r="I69" s="58">
        <v>0.5</v>
      </c>
      <c r="J69" s="67">
        <v>7.5038975243741594E-4</v>
      </c>
      <c r="K69" s="58">
        <v>0.2</v>
      </c>
      <c r="L69" s="34"/>
      <c r="M69" s="58">
        <v>0.5</v>
      </c>
      <c r="N69" s="67">
        <v>6.9001969316204279E-4</v>
      </c>
      <c r="O69" s="58">
        <v>0.5</v>
      </c>
      <c r="P69" s="67">
        <v>6.4931101608083671E-4</v>
      </c>
    </row>
    <row r="70" spans="1:16" ht="43.5" customHeight="1" x14ac:dyDescent="0.25">
      <c r="A70" s="40" t="s">
        <v>75</v>
      </c>
      <c r="B70" s="63">
        <v>114636</v>
      </c>
      <c r="C70" s="58">
        <v>0.5</v>
      </c>
      <c r="D70" s="67">
        <v>1.0124787807228336E-3</v>
      </c>
      <c r="E70" s="58">
        <v>2.7</v>
      </c>
      <c r="F70" s="41">
        <v>4.5571189286517204E-3</v>
      </c>
      <c r="G70" s="66">
        <v>0.7</v>
      </c>
      <c r="H70" s="41">
        <v>1.0642072735222493E-3</v>
      </c>
      <c r="I70" s="58">
        <v>0.6</v>
      </c>
      <c r="J70" s="67">
        <v>9.0046770292489902E-4</v>
      </c>
      <c r="K70" s="58">
        <v>-9.9999999999999978E-2</v>
      </c>
      <c r="L70" s="34"/>
      <c r="M70" s="58">
        <v>0.6</v>
      </c>
      <c r="N70" s="67">
        <v>8.2802363179445139E-4</v>
      </c>
      <c r="O70" s="58">
        <v>0.6</v>
      </c>
      <c r="P70" s="67">
        <v>7.7917321929700393E-4</v>
      </c>
    </row>
    <row r="71" spans="1:16" ht="49.5" customHeight="1" x14ac:dyDescent="0.25">
      <c r="A71" s="40" t="s">
        <v>76</v>
      </c>
      <c r="B71" s="63">
        <v>114637</v>
      </c>
      <c r="C71" s="58">
        <v>2.8</v>
      </c>
      <c r="D71" s="67">
        <v>5.6698811720478672E-3</v>
      </c>
      <c r="E71" s="58">
        <v>118.7</v>
      </c>
      <c r="F71" s="42">
        <v>0.20034445067813306</v>
      </c>
      <c r="G71" s="58">
        <v>3</v>
      </c>
      <c r="H71" s="34">
        <v>4.5608883150953542E-3</v>
      </c>
      <c r="I71" s="58">
        <v>3</v>
      </c>
      <c r="J71" s="67">
        <v>4.5023385146244956E-3</v>
      </c>
      <c r="K71" s="58">
        <v>0</v>
      </c>
      <c r="L71" s="41"/>
      <c r="M71" s="58">
        <v>3.1</v>
      </c>
      <c r="N71" s="67">
        <v>4.2781220976046662E-3</v>
      </c>
      <c r="O71" s="58">
        <v>3.2</v>
      </c>
      <c r="P71" s="67">
        <v>4.1555905029173551E-3</v>
      </c>
    </row>
    <row r="72" spans="1:16" ht="17.25" customHeight="1" x14ac:dyDescent="0.25">
      <c r="A72" s="40" t="s">
        <v>77</v>
      </c>
      <c r="B72" s="63">
        <v>114638</v>
      </c>
      <c r="C72" s="58">
        <v>119.3</v>
      </c>
      <c r="D72" s="58">
        <v>0.24157743708046805</v>
      </c>
      <c r="E72" s="58">
        <v>0.1</v>
      </c>
      <c r="F72" s="69">
        <v>1.6878218254265631E-4</v>
      </c>
      <c r="G72" s="58">
        <v>158.5</v>
      </c>
      <c r="H72" s="34">
        <v>0.24096693264753791</v>
      </c>
      <c r="I72" s="58">
        <v>152</v>
      </c>
      <c r="J72" s="58">
        <v>0.22811848474097443</v>
      </c>
      <c r="K72" s="58">
        <v>-6.5</v>
      </c>
      <c r="L72" s="41">
        <v>-1.2848447906563476E-2</v>
      </c>
      <c r="M72" s="58">
        <v>155</v>
      </c>
      <c r="N72" s="58">
        <v>0.21390610488023332</v>
      </c>
      <c r="O72" s="58">
        <v>158</v>
      </c>
      <c r="P72" s="58">
        <v>0.20518228108154438</v>
      </c>
    </row>
    <row r="73" spans="1:16" ht="37.9" customHeight="1" x14ac:dyDescent="0.25">
      <c r="A73" s="40" t="s">
        <v>78</v>
      </c>
      <c r="B73" s="63">
        <v>114640</v>
      </c>
      <c r="C73" s="58">
        <v>14.9</v>
      </c>
      <c r="D73" s="70">
        <v>3.0171867665540444E-2</v>
      </c>
      <c r="E73" s="58">
        <v>16.2</v>
      </c>
      <c r="F73" s="42">
        <v>2.7342713571910319E-2</v>
      </c>
      <c r="G73" s="58">
        <v>21</v>
      </c>
      <c r="H73" s="42">
        <v>3.1926218205667482E-2</v>
      </c>
      <c r="I73" s="58">
        <v>18.5</v>
      </c>
      <c r="J73" s="70">
        <v>2.7764420840184385E-2</v>
      </c>
      <c r="K73" s="58">
        <v>-2.5</v>
      </c>
      <c r="L73" s="41">
        <v>-4.161797365483097E-3</v>
      </c>
      <c r="M73" s="58">
        <v>19</v>
      </c>
      <c r="N73" s="70">
        <v>2.622074834015763E-2</v>
      </c>
      <c r="O73" s="58">
        <v>19.5</v>
      </c>
      <c r="P73" s="70">
        <v>2.5323129627152628E-2</v>
      </c>
    </row>
    <row r="74" spans="1:16" s="12" customFormat="1" ht="35.25" customHeight="1" x14ac:dyDescent="0.25">
      <c r="A74" s="81" t="s">
        <v>79</v>
      </c>
      <c r="B74" s="82">
        <v>115</v>
      </c>
      <c r="C74" s="83">
        <v>2253</v>
      </c>
      <c r="D74" s="83">
        <v>4.5622293859370879</v>
      </c>
      <c r="E74" s="83">
        <v>2732.1</v>
      </c>
      <c r="F74" s="25">
        <v>4.6112980092479123</v>
      </c>
      <c r="G74" s="83">
        <v>2899.6000000000004</v>
      </c>
      <c r="H74" s="25">
        <v>4.4082505861501637</v>
      </c>
      <c r="I74" s="83">
        <v>2525.9</v>
      </c>
      <c r="J74" s="83">
        <v>3.7908189513633381</v>
      </c>
      <c r="K74" s="83">
        <v>-373.70000000000027</v>
      </c>
      <c r="L74" s="34">
        <v>-0.61743163478682561</v>
      </c>
      <c r="M74" s="83">
        <v>2729.2</v>
      </c>
      <c r="N74" s="83">
        <v>3.7664034931556949</v>
      </c>
      <c r="O74" s="83">
        <v>2948.4</v>
      </c>
      <c r="P74" s="83">
        <v>3.8288571996254772</v>
      </c>
    </row>
    <row r="75" spans="1:16" ht="15.75" customHeight="1" x14ac:dyDescent="0.25">
      <c r="A75" s="40" t="s">
        <v>80</v>
      </c>
      <c r="B75" s="63">
        <v>115110</v>
      </c>
      <c r="C75" s="58">
        <v>1539.1</v>
      </c>
      <c r="D75" s="58">
        <v>3.1166121828210258</v>
      </c>
      <c r="E75" s="58">
        <v>1890.8</v>
      </c>
      <c r="F75" s="34">
        <v>3.191333507516545</v>
      </c>
      <c r="G75" s="66">
        <v>2085.8000000000002</v>
      </c>
      <c r="H75" s="34">
        <v>3.171033615875297</v>
      </c>
      <c r="I75" s="66">
        <v>2478.1</v>
      </c>
      <c r="J75" s="58">
        <v>3.7190816910303202</v>
      </c>
      <c r="K75" s="58">
        <v>392.29999999999973</v>
      </c>
      <c r="L75" s="34">
        <v>0.54804807515502318</v>
      </c>
      <c r="M75" s="58">
        <v>2676</v>
      </c>
      <c r="N75" s="58">
        <v>3.6929853978032536</v>
      </c>
      <c r="O75" s="58">
        <v>2890</v>
      </c>
      <c r="P75" s="58">
        <v>3.7530176729472355</v>
      </c>
    </row>
    <row r="76" spans="1:16" ht="15.75" customHeight="1" x14ac:dyDescent="0.25">
      <c r="A76" s="40" t="s">
        <v>81</v>
      </c>
      <c r="B76" s="63">
        <v>115610</v>
      </c>
      <c r="C76" s="58">
        <v>635.9</v>
      </c>
      <c r="D76" s="58">
        <v>1.2876705133232997</v>
      </c>
      <c r="E76" s="58">
        <v>751.9</v>
      </c>
      <c r="F76" s="34">
        <v>1.2690732305382326</v>
      </c>
      <c r="G76" s="66">
        <v>771</v>
      </c>
      <c r="H76" s="34">
        <v>1.1721482969795061</v>
      </c>
      <c r="I76" s="66"/>
      <c r="J76" s="58">
        <v>0</v>
      </c>
      <c r="K76" s="58">
        <v>-771</v>
      </c>
      <c r="L76" s="34">
        <v>-1.1721482969795061</v>
      </c>
      <c r="M76" s="58"/>
      <c r="N76" s="58">
        <v>0</v>
      </c>
      <c r="O76" s="58"/>
      <c r="P76" s="58">
        <v>0</v>
      </c>
    </row>
    <row r="77" spans="1:16" ht="15.75" customHeight="1" x14ac:dyDescent="0.25">
      <c r="A77" s="40" t="s">
        <v>82</v>
      </c>
      <c r="B77" s="63">
        <v>115620</v>
      </c>
      <c r="C77" s="58">
        <v>78</v>
      </c>
      <c r="D77" s="58">
        <v>0.15794668979276202</v>
      </c>
      <c r="E77" s="58">
        <v>89.4</v>
      </c>
      <c r="F77" s="34">
        <v>0.15089127119313475</v>
      </c>
      <c r="G77" s="66">
        <v>42.8</v>
      </c>
      <c r="H77" s="34">
        <v>6.5068673295360382E-2</v>
      </c>
      <c r="I77" s="66">
        <v>47.8</v>
      </c>
      <c r="J77" s="58">
        <v>7.1737260333016958E-2</v>
      </c>
      <c r="K77" s="58">
        <v>5</v>
      </c>
      <c r="L77" s="42">
        <v>6.6685870376565759E-3</v>
      </c>
      <c r="M77" s="58">
        <v>53.2</v>
      </c>
      <c r="N77" s="58">
        <v>7.341809535244137E-2</v>
      </c>
      <c r="O77" s="58">
        <v>58.4</v>
      </c>
      <c r="P77" s="58">
        <v>7.5839526678241717E-2</v>
      </c>
    </row>
    <row r="78" spans="1:16" s="5" customFormat="1" ht="27" customHeight="1" x14ac:dyDescent="0.25">
      <c r="A78" s="84" t="s">
        <v>83</v>
      </c>
      <c r="B78" s="85">
        <v>13</v>
      </c>
      <c r="C78" s="86">
        <v>2290.6</v>
      </c>
      <c r="D78" s="86">
        <v>4.6383677902474449</v>
      </c>
      <c r="E78" s="86">
        <v>4306.3</v>
      </c>
      <c r="F78" s="25">
        <v>7.2682671268344086</v>
      </c>
      <c r="G78" s="87">
        <v>6813.7</v>
      </c>
      <c r="H78" s="25">
        <v>10.358841570855073</v>
      </c>
      <c r="I78" s="86">
        <v>2395.14</v>
      </c>
      <c r="J78" s="86">
        <v>3.5945770233059045</v>
      </c>
      <c r="K78" s="86">
        <v>-4418.5600000000013</v>
      </c>
      <c r="L78" s="29">
        <v>-6.7642645475491694</v>
      </c>
      <c r="M78" s="86">
        <v>1559.6999999999998</v>
      </c>
      <c r="N78" s="86">
        <v>2.1524474308496759</v>
      </c>
      <c r="O78" s="86">
        <v>1345.8</v>
      </c>
      <c r="P78" s="86">
        <v>1.7475556686799638</v>
      </c>
    </row>
    <row r="79" spans="1:16" s="4" customFormat="1" ht="20.25" customHeight="1" x14ac:dyDescent="0.25">
      <c r="A79" s="81" t="s">
        <v>84</v>
      </c>
      <c r="B79" s="82">
        <v>131</v>
      </c>
      <c r="C79" s="83">
        <v>1.7</v>
      </c>
      <c r="D79" s="88">
        <v>3.4424278544576341E-3</v>
      </c>
      <c r="E79" s="83">
        <v>1010.1999999999999</v>
      </c>
      <c r="F79" s="25">
        <v>1.7050376080459138</v>
      </c>
      <c r="G79" s="83">
        <v>214.3</v>
      </c>
      <c r="H79" s="25">
        <v>0.3257994553083115</v>
      </c>
      <c r="I79" s="83">
        <v>5.04</v>
      </c>
      <c r="J79" s="89">
        <v>7.5639287045691523E-3</v>
      </c>
      <c r="K79" s="83">
        <v>-209.26000000000002</v>
      </c>
      <c r="L79" s="25">
        <v>-0.31823552660374232</v>
      </c>
      <c r="M79" s="83">
        <v>231.1</v>
      </c>
      <c r="N79" s="83">
        <v>0.31892710217949621</v>
      </c>
      <c r="O79" s="83">
        <v>9.1999999999999993</v>
      </c>
      <c r="P79" s="89">
        <v>1.1947322695887393E-2</v>
      </c>
    </row>
    <row r="80" spans="1:16" s="7" customFormat="1" ht="27.75" customHeight="1" x14ac:dyDescent="0.25">
      <c r="A80" s="40" t="s">
        <v>85</v>
      </c>
      <c r="B80" s="63">
        <v>131111</v>
      </c>
      <c r="C80" s="62"/>
      <c r="D80" s="62">
        <v>0</v>
      </c>
      <c r="E80" s="62">
        <v>1005.4</v>
      </c>
      <c r="F80" s="25">
        <v>1.6969360632838664</v>
      </c>
      <c r="G80" s="62">
        <v>8.3000000000000007</v>
      </c>
      <c r="H80" s="42">
        <v>1.2618457671763813E-2</v>
      </c>
      <c r="I80" s="62"/>
      <c r="J80" s="62">
        <v>0</v>
      </c>
      <c r="K80" s="62">
        <v>-8.3000000000000007</v>
      </c>
      <c r="L80" s="42">
        <v>-1.2618457671763813E-2</v>
      </c>
      <c r="M80" s="62"/>
      <c r="N80" s="62">
        <v>0</v>
      </c>
      <c r="O80" s="62"/>
      <c r="P80" s="62">
        <v>0</v>
      </c>
    </row>
    <row r="81" spans="1:18" ht="39" customHeight="1" x14ac:dyDescent="0.25">
      <c r="A81" s="40" t="s">
        <v>86</v>
      </c>
      <c r="B81" s="63" t="s">
        <v>87</v>
      </c>
      <c r="C81" s="58">
        <v>1.7</v>
      </c>
      <c r="D81" s="67">
        <v>3.4424278544576341E-3</v>
      </c>
      <c r="E81" s="58">
        <v>4.8</v>
      </c>
      <c r="F81" s="42">
        <v>8.1015447620475019E-3</v>
      </c>
      <c r="G81" s="58">
        <v>6</v>
      </c>
      <c r="H81" s="42">
        <v>9.1217766301907085E-3</v>
      </c>
      <c r="I81" s="58">
        <v>5</v>
      </c>
      <c r="J81" s="70">
        <v>7.5038975243741594E-3</v>
      </c>
      <c r="K81" s="58">
        <v>-1</v>
      </c>
      <c r="L81" s="41">
        <v>-1.6178791058165491E-3</v>
      </c>
      <c r="M81" s="58">
        <v>9.1999999999999993</v>
      </c>
      <c r="N81" s="70">
        <v>1.2696362354181588E-2</v>
      </c>
      <c r="O81" s="58">
        <v>9.1999999999999993</v>
      </c>
      <c r="P81" s="70">
        <v>1.1947322695887393E-2</v>
      </c>
    </row>
    <row r="82" spans="1:18" ht="40.5" customHeight="1" x14ac:dyDescent="0.25">
      <c r="A82" s="40" t="s">
        <v>88</v>
      </c>
      <c r="B82" s="63" t="s">
        <v>89</v>
      </c>
      <c r="C82" s="62"/>
      <c r="D82" s="62">
        <v>0</v>
      </c>
      <c r="E82" s="62"/>
      <c r="F82" s="25">
        <v>0</v>
      </c>
      <c r="G82" s="62">
        <v>200</v>
      </c>
      <c r="H82" s="34">
        <v>0.30405922100635696</v>
      </c>
      <c r="I82" s="90"/>
      <c r="J82" s="91"/>
      <c r="K82" s="62">
        <v>-199.96</v>
      </c>
      <c r="L82" s="34">
        <v>-0.30399918982616198</v>
      </c>
      <c r="M82" s="62">
        <v>221.9</v>
      </c>
      <c r="N82" s="62">
        <v>0.30623073982531462</v>
      </c>
      <c r="O82" s="62"/>
      <c r="P82" s="62">
        <v>0</v>
      </c>
    </row>
    <row r="83" spans="1:18" s="4" customFormat="1" ht="22.5" customHeight="1" x14ac:dyDescent="0.25">
      <c r="A83" s="81" t="s">
        <v>90</v>
      </c>
      <c r="B83" s="82">
        <v>132</v>
      </c>
      <c r="C83" s="92">
        <v>2288.9</v>
      </c>
      <c r="D83" s="92">
        <v>4.6349253623929876</v>
      </c>
      <c r="E83" s="92">
        <v>3296.1</v>
      </c>
      <c r="F83" s="25">
        <v>5.5632295187884946</v>
      </c>
      <c r="G83" s="92">
        <v>6599.4000000000005</v>
      </c>
      <c r="H83" s="25">
        <v>10.033042115546762</v>
      </c>
      <c r="I83" s="92">
        <v>2390.1</v>
      </c>
      <c r="J83" s="92">
        <v>3.587013094601335</v>
      </c>
      <c r="K83" s="92">
        <v>-4209.3000000000011</v>
      </c>
      <c r="L83" s="25">
        <v>-6.4460290209454261</v>
      </c>
      <c r="M83" s="92">
        <v>1328.6</v>
      </c>
      <c r="N83" s="92">
        <v>1.8335203286701802</v>
      </c>
      <c r="O83" s="92">
        <v>1336.6</v>
      </c>
      <c r="P83" s="92">
        <v>1.7356083459840763</v>
      </c>
    </row>
    <row r="84" spans="1:18" ht="33.75" customHeight="1" x14ac:dyDescent="0.25">
      <c r="A84" s="40" t="s">
        <v>91</v>
      </c>
      <c r="B84" s="63">
        <v>132111</v>
      </c>
      <c r="C84" s="64">
        <v>2013.4</v>
      </c>
      <c r="D84" s="64">
        <v>4.0770495542147058</v>
      </c>
      <c r="E84" s="64">
        <v>2779.6</v>
      </c>
      <c r="F84" s="34">
        <v>4.691469545955675</v>
      </c>
      <c r="G84" s="65">
        <v>5996</v>
      </c>
      <c r="H84" s="34">
        <v>9.1156954457705819</v>
      </c>
      <c r="I84" s="64">
        <v>1906.9</v>
      </c>
      <c r="J84" s="64">
        <v>2.8618364378458168</v>
      </c>
      <c r="K84" s="64">
        <v>-4089.1</v>
      </c>
      <c r="L84" s="34">
        <v>-6.2538590079247651</v>
      </c>
      <c r="M84" s="64">
        <v>537</v>
      </c>
      <c r="N84" s="64">
        <v>0.74108115045603407</v>
      </c>
      <c r="O84" s="64">
        <v>444</v>
      </c>
      <c r="P84" s="64">
        <v>0.57658818227978292</v>
      </c>
      <c r="R84" s="13">
        <f>I85+I86</f>
        <v>483.2</v>
      </c>
    </row>
    <row r="85" spans="1:18" ht="42" customHeight="1" x14ac:dyDescent="0.25">
      <c r="A85" s="40" t="s">
        <v>92</v>
      </c>
      <c r="B85" s="63" t="s">
        <v>93</v>
      </c>
      <c r="C85" s="64">
        <v>218.1</v>
      </c>
      <c r="D85" s="64">
        <v>0.44164324415129996</v>
      </c>
      <c r="E85" s="64">
        <v>369.6</v>
      </c>
      <c r="F85" s="34">
        <v>0.62381894667765769</v>
      </c>
      <c r="G85" s="65">
        <v>433.6</v>
      </c>
      <c r="H85" s="34">
        <v>0.65920039114178186</v>
      </c>
      <c r="I85" s="64">
        <v>243.1</v>
      </c>
      <c r="J85" s="64">
        <v>0.36483949763507162</v>
      </c>
      <c r="K85" s="64">
        <v>-190.50000000000003</v>
      </c>
      <c r="L85" s="34">
        <v>-0.29436089350671024</v>
      </c>
      <c r="M85" s="64">
        <v>234.8</v>
      </c>
      <c r="N85" s="64">
        <v>0.32403324790889537</v>
      </c>
      <c r="O85" s="64">
        <v>240</v>
      </c>
      <c r="P85" s="64">
        <v>0.31166928771880159</v>
      </c>
    </row>
    <row r="86" spans="1:18" ht="42" customHeight="1" x14ac:dyDescent="0.25">
      <c r="A86" s="40" t="s">
        <v>94</v>
      </c>
      <c r="B86" s="63" t="s">
        <v>95</v>
      </c>
      <c r="C86" s="64">
        <v>57.4</v>
      </c>
      <c r="D86" s="64">
        <v>0.11623256402698129</v>
      </c>
      <c r="E86" s="64">
        <v>146.9</v>
      </c>
      <c r="F86" s="34">
        <v>0.24794102615516211</v>
      </c>
      <c r="G86" s="64">
        <v>169.8</v>
      </c>
      <c r="H86" s="34">
        <v>0.25814627863439704</v>
      </c>
      <c r="I86" s="64">
        <v>240.1</v>
      </c>
      <c r="J86" s="64">
        <v>0.36033715912044711</v>
      </c>
      <c r="K86" s="64">
        <v>70.299999999999983</v>
      </c>
      <c r="L86" s="34">
        <v>0.10219088048605007</v>
      </c>
      <c r="M86" s="64">
        <v>556.79999999999995</v>
      </c>
      <c r="N86" s="64">
        <v>0.76840593030525084</v>
      </c>
      <c r="O86" s="64">
        <v>652.5</v>
      </c>
      <c r="P86" s="64">
        <v>0.84735087598549175</v>
      </c>
    </row>
    <row r="87" spans="1:18" s="12" customFormat="1" ht="24.75" customHeight="1" x14ac:dyDescent="0.25">
      <c r="A87" s="84" t="s">
        <v>96</v>
      </c>
      <c r="B87" s="93">
        <v>14</v>
      </c>
      <c r="C87" s="94">
        <v>2567.8310000000001</v>
      </c>
      <c r="D87" s="94">
        <v>5.1997487999645893</v>
      </c>
      <c r="E87" s="94">
        <v>2999.44</v>
      </c>
      <c r="F87" s="29">
        <v>5.0625202960574507</v>
      </c>
      <c r="G87" s="95">
        <v>2868.26</v>
      </c>
      <c r="H87" s="29">
        <v>4.3606045062184666</v>
      </c>
      <c r="I87" s="94">
        <v>3119.2</v>
      </c>
      <c r="J87" s="94">
        <v>4.6812314316055748</v>
      </c>
      <c r="K87" s="94">
        <v>250.9399999999996</v>
      </c>
      <c r="L87" s="29">
        <v>0.32062692538710813</v>
      </c>
      <c r="M87" s="94">
        <v>3153.7</v>
      </c>
      <c r="N87" s="94">
        <v>4.3522302126502685</v>
      </c>
      <c r="O87" s="94">
        <v>3040.8</v>
      </c>
      <c r="P87" s="94">
        <v>3.9487200131939999</v>
      </c>
    </row>
    <row r="88" spans="1:18" s="14" customFormat="1" ht="22.5" customHeight="1" x14ac:dyDescent="0.25">
      <c r="A88" s="81" t="s">
        <v>97</v>
      </c>
      <c r="B88" s="82">
        <v>141</v>
      </c>
      <c r="C88" s="92">
        <v>673</v>
      </c>
      <c r="D88" s="92">
        <v>1.3627964388529339</v>
      </c>
      <c r="E88" s="92">
        <v>627.4</v>
      </c>
      <c r="F88" s="25">
        <v>1.0589394132726255</v>
      </c>
      <c r="G88" s="92">
        <v>887.3</v>
      </c>
      <c r="H88" s="25">
        <v>1.3489587339947027</v>
      </c>
      <c r="I88" s="92">
        <v>823.19999999999993</v>
      </c>
      <c r="J88" s="92">
        <v>1.2354416884129615</v>
      </c>
      <c r="K88" s="92">
        <v>-64.100000000000023</v>
      </c>
      <c r="L88" s="96">
        <v>-0.11351704558174114</v>
      </c>
      <c r="M88" s="92">
        <v>802.6</v>
      </c>
      <c r="N88" s="92">
        <v>1.1076196114637111</v>
      </c>
      <c r="O88" s="92">
        <v>613.4</v>
      </c>
      <c r="P88" s="92">
        <v>0.79657475452797033</v>
      </c>
    </row>
    <row r="89" spans="1:18" ht="33" customHeight="1" x14ac:dyDescent="0.25">
      <c r="A89" s="40" t="s">
        <v>98</v>
      </c>
      <c r="B89" s="63">
        <v>141111</v>
      </c>
      <c r="C89" s="58">
        <v>71.7</v>
      </c>
      <c r="D89" s="58">
        <v>0.14518945715565434</v>
      </c>
      <c r="E89" s="58">
        <v>128.30000000000001</v>
      </c>
      <c r="F89" s="34">
        <v>0.21654754020222805</v>
      </c>
      <c r="G89" s="58">
        <v>191</v>
      </c>
      <c r="H89" s="34">
        <v>0.29037655606107088</v>
      </c>
      <c r="I89" s="58">
        <v>150</v>
      </c>
      <c r="J89" s="58">
        <v>0.22511692573122477</v>
      </c>
      <c r="K89" s="58">
        <v>-41</v>
      </c>
      <c r="L89" s="34"/>
      <c r="M89" s="58">
        <v>100</v>
      </c>
      <c r="N89" s="58">
        <v>0.13800393863240859</v>
      </c>
      <c r="O89" s="58">
        <v>100</v>
      </c>
      <c r="P89" s="58">
        <v>0.12986220321616732</v>
      </c>
      <c r="R89" s="13"/>
    </row>
    <row r="90" spans="1:18" ht="56.25" customHeight="1" x14ac:dyDescent="0.25">
      <c r="A90" s="40" t="s">
        <v>99</v>
      </c>
      <c r="B90" s="63">
        <v>141117</v>
      </c>
      <c r="C90" s="58"/>
      <c r="D90" s="68">
        <v>0</v>
      </c>
      <c r="E90" s="58">
        <v>0.2</v>
      </c>
      <c r="F90" s="69">
        <v>3.3756436508531262E-4</v>
      </c>
      <c r="G90" s="58">
        <v>0.2</v>
      </c>
      <c r="H90" s="69">
        <v>3.0405922100635696E-4</v>
      </c>
      <c r="I90" s="58">
        <v>0</v>
      </c>
      <c r="J90" s="58">
        <v>0</v>
      </c>
      <c r="K90" s="58">
        <v>-0.2</v>
      </c>
      <c r="L90" s="69">
        <v>-3.0405922100635696E-4</v>
      </c>
      <c r="M90" s="58">
        <v>0</v>
      </c>
      <c r="N90" s="58">
        <v>0</v>
      </c>
      <c r="O90" s="58">
        <v>0</v>
      </c>
      <c r="P90" s="58">
        <v>0</v>
      </c>
    </row>
    <row r="91" spans="1:18" ht="54.75" customHeight="1" x14ac:dyDescent="0.25">
      <c r="A91" s="40" t="s">
        <v>100</v>
      </c>
      <c r="B91" s="63">
        <v>141141</v>
      </c>
      <c r="C91" s="58">
        <v>63.1</v>
      </c>
      <c r="D91" s="58">
        <v>0.1277748221272216</v>
      </c>
      <c r="E91" s="58">
        <v>125.9</v>
      </c>
      <c r="F91" s="34">
        <v>0.2124967678212043</v>
      </c>
      <c r="G91" s="58">
        <v>348.1</v>
      </c>
      <c r="H91" s="34">
        <v>0.52921507416156433</v>
      </c>
      <c r="I91" s="58">
        <v>457.5</v>
      </c>
      <c r="J91" s="58">
        <v>0.68660662348023549</v>
      </c>
      <c r="K91" s="58">
        <v>109.39999999999998</v>
      </c>
      <c r="L91" s="34">
        <v>0.15739154931867116</v>
      </c>
      <c r="M91" s="58">
        <v>501.8</v>
      </c>
      <c r="N91" s="58">
        <v>0.6925037640574262</v>
      </c>
      <c r="O91" s="58">
        <v>303.89999999999998</v>
      </c>
      <c r="P91" s="58">
        <v>0.3946512355739325</v>
      </c>
    </row>
    <row r="92" spans="1:18" ht="32.25" customHeight="1" x14ac:dyDescent="0.25">
      <c r="A92" s="40" t="s">
        <v>101</v>
      </c>
      <c r="B92" s="63">
        <v>141152</v>
      </c>
      <c r="C92" s="58">
        <v>4.3</v>
      </c>
      <c r="D92" s="70">
        <v>8.7073175142163683E-3</v>
      </c>
      <c r="E92" s="58">
        <v>4.3</v>
      </c>
      <c r="F92" s="42">
        <v>7.2576338493342205E-3</v>
      </c>
      <c r="G92" s="66">
        <v>6.5</v>
      </c>
      <c r="H92" s="42">
        <v>9.8819246827065998E-3</v>
      </c>
      <c r="I92" s="58">
        <v>6.9</v>
      </c>
      <c r="J92" s="70">
        <v>1.0355378583636341E-2</v>
      </c>
      <c r="K92" s="58">
        <v>0.40000000000000036</v>
      </c>
      <c r="L92" s="42"/>
      <c r="M92" s="58">
        <v>5.7</v>
      </c>
      <c r="N92" s="70">
        <v>7.8662245020472889E-3</v>
      </c>
      <c r="O92" s="38">
        <v>4.8</v>
      </c>
      <c r="P92" s="70">
        <v>6.2333857543760314E-3</v>
      </c>
    </row>
    <row r="93" spans="1:18" ht="19.5" customHeight="1" x14ac:dyDescent="0.25">
      <c r="A93" s="40" t="s">
        <v>102</v>
      </c>
      <c r="B93" s="63">
        <v>141210</v>
      </c>
      <c r="C93" s="58">
        <v>407</v>
      </c>
      <c r="D93" s="58"/>
      <c r="E93" s="58">
        <v>147.19999999999999</v>
      </c>
      <c r="F93" s="34">
        <v>0.24844737270279005</v>
      </c>
      <c r="G93" s="66"/>
      <c r="H93" s="34">
        <v>0</v>
      </c>
      <c r="I93" s="58"/>
      <c r="J93" s="58"/>
      <c r="K93" s="58">
        <v>0</v>
      </c>
      <c r="L93" s="34">
        <v>0</v>
      </c>
      <c r="M93" s="58"/>
      <c r="N93" s="58"/>
      <c r="O93" s="58"/>
      <c r="P93" s="58"/>
    </row>
    <row r="94" spans="1:18" ht="29.25" customHeight="1" x14ac:dyDescent="0.25">
      <c r="A94" s="40" t="s">
        <v>103</v>
      </c>
      <c r="B94" s="63">
        <v>141221</v>
      </c>
      <c r="C94" s="58">
        <v>52.6</v>
      </c>
      <c r="D94" s="58">
        <v>0.10651276773204207</v>
      </c>
      <c r="E94" s="58">
        <v>133.5</v>
      </c>
      <c r="F94" s="34">
        <v>0.22532421369444616</v>
      </c>
      <c r="G94" s="66">
        <v>215.5</v>
      </c>
      <c r="H94" s="34">
        <v>0.32762381063434959</v>
      </c>
      <c r="I94" s="58">
        <v>140.9</v>
      </c>
      <c r="J94" s="58">
        <v>0.21145983223686379</v>
      </c>
      <c r="K94" s="58">
        <v>-74.599999999999994</v>
      </c>
      <c r="L94" s="34">
        <v>-0.1161639783974858</v>
      </c>
      <c r="M94" s="58">
        <v>124.8</v>
      </c>
      <c r="N94" s="58">
        <v>0.17222891541324592</v>
      </c>
      <c r="O94" s="58">
        <v>129.69999999999999</v>
      </c>
      <c r="P94" s="58">
        <v>0.16843127757136903</v>
      </c>
    </row>
    <row r="95" spans="1:18" ht="29.25" customHeight="1" x14ac:dyDescent="0.25">
      <c r="A95" s="40" t="s">
        <v>104</v>
      </c>
      <c r="B95" s="63">
        <v>141231</v>
      </c>
      <c r="C95" s="58">
        <v>47.6</v>
      </c>
      <c r="D95" s="58">
        <v>9.6387979924813752E-2</v>
      </c>
      <c r="E95" s="58">
        <v>53.4</v>
      </c>
      <c r="F95" s="34">
        <v>9.0129685477778471E-2</v>
      </c>
      <c r="G95" s="66">
        <v>85.9</v>
      </c>
      <c r="H95" s="34">
        <v>0.13059343542223031</v>
      </c>
      <c r="I95" s="58">
        <v>31</v>
      </c>
      <c r="J95" s="70">
        <v>4.6524164651119783E-2</v>
      </c>
      <c r="K95" s="58">
        <v>-54.900000000000006</v>
      </c>
      <c r="L95" s="42">
        <v>-8.4069270771110538E-2</v>
      </c>
      <c r="M95" s="58">
        <v>34.5</v>
      </c>
      <c r="N95" s="70">
        <v>4.7611358828180954E-2</v>
      </c>
      <c r="O95" s="58">
        <v>42.3</v>
      </c>
      <c r="P95" s="70">
        <v>5.4931711960438785E-2</v>
      </c>
    </row>
    <row r="96" spans="1:18" ht="42.75" customHeight="1" x14ac:dyDescent="0.25">
      <c r="A96" s="40" t="s">
        <v>105</v>
      </c>
      <c r="B96" s="63">
        <v>141241</v>
      </c>
      <c r="C96" s="58">
        <v>4.5</v>
      </c>
      <c r="D96" s="67">
        <v>9.1123090265055016E-3</v>
      </c>
      <c r="E96" s="58">
        <v>9.3000000000000007</v>
      </c>
      <c r="F96" s="42">
        <v>1.5696742976467039E-2</v>
      </c>
      <c r="G96" s="66">
        <v>6.4</v>
      </c>
      <c r="H96" s="42">
        <v>9.7298950722034226E-3</v>
      </c>
      <c r="I96" s="58">
        <v>9.5</v>
      </c>
      <c r="J96" s="70">
        <v>1.4257405296310902E-2</v>
      </c>
      <c r="K96" s="58">
        <v>3.0999999999999996</v>
      </c>
      <c r="L96" s="34"/>
      <c r="M96" s="58">
        <v>4.5999999999999996</v>
      </c>
      <c r="N96" s="70">
        <v>6.3481811770907939E-3</v>
      </c>
      <c r="O96" s="58">
        <v>4.5999999999999996</v>
      </c>
      <c r="P96" s="70">
        <v>5.9736613479436963E-3</v>
      </c>
    </row>
    <row r="97" spans="1:16" ht="24.75" customHeight="1" x14ac:dyDescent="0.25">
      <c r="A97" s="40" t="s">
        <v>106</v>
      </c>
      <c r="B97" s="63">
        <v>141523</v>
      </c>
      <c r="C97" s="58">
        <v>5.9</v>
      </c>
      <c r="D97" s="58"/>
      <c r="E97" s="58">
        <v>5.6</v>
      </c>
      <c r="F97" s="42">
        <v>9.451802222388752E-3</v>
      </c>
      <c r="G97" s="58">
        <v>12.5</v>
      </c>
      <c r="H97" s="42">
        <v>1.900370131289731E-2</v>
      </c>
      <c r="I97" s="58">
        <v>13</v>
      </c>
      <c r="J97" s="70">
        <v>1.9510133563372813E-2</v>
      </c>
      <c r="K97" s="58">
        <v>0.5</v>
      </c>
      <c r="L97" s="34"/>
      <c r="M97" s="58">
        <v>16</v>
      </c>
      <c r="N97" s="58"/>
      <c r="O97" s="58">
        <v>19</v>
      </c>
      <c r="P97" s="58"/>
    </row>
    <row r="98" spans="1:16" ht="26.25" x14ac:dyDescent="0.25">
      <c r="A98" s="40" t="s">
        <v>107</v>
      </c>
      <c r="B98" s="63">
        <v>141531</v>
      </c>
      <c r="C98" s="58">
        <v>4.5999999999999996</v>
      </c>
      <c r="D98" s="67">
        <v>9.3148047826500675E-3</v>
      </c>
      <c r="E98" s="58">
        <v>3.2</v>
      </c>
      <c r="F98" s="42">
        <v>5.4010298413650019E-3</v>
      </c>
      <c r="G98" s="58">
        <v>3.5</v>
      </c>
      <c r="H98" s="42">
        <v>5.3210363676112465E-3</v>
      </c>
      <c r="I98" s="58">
        <v>3.6</v>
      </c>
      <c r="J98" s="70">
        <v>5.4028062175493947E-3</v>
      </c>
      <c r="K98" s="58">
        <v>0.10000000000000009</v>
      </c>
      <c r="L98" s="34"/>
      <c r="M98" s="58">
        <v>4</v>
      </c>
      <c r="N98" s="70">
        <v>5.5201575452963423E-3</v>
      </c>
      <c r="O98" s="58">
        <v>4.5</v>
      </c>
      <c r="P98" s="70">
        <v>5.8437991447275305E-3</v>
      </c>
    </row>
    <row r="99" spans="1:16" ht="26.25" x14ac:dyDescent="0.25">
      <c r="A99" s="40" t="s">
        <v>108</v>
      </c>
      <c r="B99" s="63">
        <v>141534</v>
      </c>
      <c r="C99" s="58">
        <v>3</v>
      </c>
      <c r="D99" s="58"/>
      <c r="E99" s="58">
        <v>4.5</v>
      </c>
      <c r="F99" s="42">
        <v>7.5951982144195334E-3</v>
      </c>
      <c r="G99" s="58">
        <v>4.2</v>
      </c>
      <c r="H99" s="42">
        <v>6.3852436411334966E-3</v>
      </c>
      <c r="I99" s="58">
        <v>4.4000000000000004</v>
      </c>
      <c r="J99" s="70">
        <v>6.6034298214492611E-3</v>
      </c>
      <c r="K99" s="58">
        <v>0.20000000000000018</v>
      </c>
      <c r="L99" s="34"/>
      <c r="M99" s="58">
        <v>4.5</v>
      </c>
      <c r="N99" s="67">
        <v>6.2101772384583857E-3</v>
      </c>
      <c r="O99" s="58">
        <v>4.5999999999999996</v>
      </c>
      <c r="P99" s="67">
        <v>5.9736613479436963E-3</v>
      </c>
    </row>
    <row r="100" spans="1:16" ht="26.25" x14ac:dyDescent="0.25">
      <c r="A100" s="49" t="s">
        <v>109</v>
      </c>
      <c r="B100" s="63">
        <v>141541</v>
      </c>
      <c r="C100" s="58">
        <v>8.6999999999999993</v>
      </c>
      <c r="D100" s="58"/>
      <c r="E100" s="58">
        <v>12</v>
      </c>
      <c r="F100" s="58"/>
      <c r="G100" s="58">
        <v>13.5</v>
      </c>
      <c r="H100" s="58"/>
      <c r="I100" s="58">
        <v>6.4</v>
      </c>
      <c r="J100" s="58"/>
      <c r="K100" s="58">
        <v>-7.1</v>
      </c>
      <c r="L100" s="34">
        <v>0</v>
      </c>
      <c r="M100" s="58">
        <v>6.7</v>
      </c>
      <c r="N100" s="58"/>
      <c r="O100" s="58"/>
      <c r="P100" s="58"/>
    </row>
    <row r="101" spans="1:16" s="6" customFormat="1" ht="30.75" customHeight="1" x14ac:dyDescent="0.25">
      <c r="A101" s="81" t="s">
        <v>110</v>
      </c>
      <c r="B101" s="82">
        <v>142</v>
      </c>
      <c r="C101" s="83">
        <v>1252.0964999999999</v>
      </c>
      <c r="D101" s="83">
        <v>2.5354422753346544</v>
      </c>
      <c r="E101" s="97">
        <v>1347.04</v>
      </c>
      <c r="F101" s="83">
        <v>2.2735635117225974</v>
      </c>
      <c r="G101" s="83">
        <v>1139.5</v>
      </c>
      <c r="H101" s="83">
        <v>1.7323774116837185</v>
      </c>
      <c r="I101" s="83">
        <v>1373.6999999999998</v>
      </c>
      <c r="J101" s="83">
        <v>2.0616208058465562</v>
      </c>
      <c r="K101" s="83">
        <v>234.19999999999982</v>
      </c>
      <c r="L101" s="25">
        <v>0.32924339416283765</v>
      </c>
      <c r="M101" s="83">
        <v>1395.1999999999998</v>
      </c>
      <c r="N101" s="83">
        <v>1.9254309517993642</v>
      </c>
      <c r="O101" s="83">
        <v>1436.5</v>
      </c>
      <c r="P101" s="83">
        <v>1.8653406869970275</v>
      </c>
    </row>
    <row r="102" spans="1:16" s="6" customFormat="1" ht="28.5" customHeight="1" x14ac:dyDescent="0.25">
      <c r="A102" s="49" t="s">
        <v>111</v>
      </c>
      <c r="B102" s="63">
        <v>142218</v>
      </c>
      <c r="C102" s="83">
        <v>0.06</v>
      </c>
      <c r="D102" s="58">
        <v>1.2149745368674002E-4</v>
      </c>
      <c r="E102" s="66">
        <v>-0.06</v>
      </c>
      <c r="F102" s="68">
        <v>-1.0126930952559376E-4</v>
      </c>
      <c r="G102" s="83"/>
      <c r="H102" s="83"/>
      <c r="I102" s="83"/>
      <c r="J102" s="83"/>
      <c r="K102" s="83"/>
      <c r="L102" s="34">
        <v>0</v>
      </c>
      <c r="M102" s="83"/>
      <c r="N102" s="83"/>
      <c r="O102" s="83"/>
      <c r="P102" s="83"/>
    </row>
    <row r="103" spans="1:16" ht="30.75" customHeight="1" x14ac:dyDescent="0.25">
      <c r="A103" s="49" t="s">
        <v>112</v>
      </c>
      <c r="B103" s="63">
        <v>142219</v>
      </c>
      <c r="C103" s="58">
        <v>3.6</v>
      </c>
      <c r="D103" s="58">
        <v>7.2898472212044006E-3</v>
      </c>
      <c r="E103" s="58">
        <v>5.2</v>
      </c>
      <c r="F103" s="67">
        <v>8.7766734922181278E-3</v>
      </c>
      <c r="G103" s="58">
        <v>5.4</v>
      </c>
      <c r="H103" s="70">
        <v>8.2095989671716382E-3</v>
      </c>
      <c r="I103" s="58">
        <v>5.5</v>
      </c>
      <c r="J103" s="70">
        <v>8.2542872768115744E-3</v>
      </c>
      <c r="K103" s="58">
        <v>9.9999999999999645E-2</v>
      </c>
      <c r="L103" s="34"/>
      <c r="M103" s="58">
        <v>5.5</v>
      </c>
      <c r="N103" s="70">
        <v>7.5902166247824717E-3</v>
      </c>
      <c r="O103" s="58">
        <v>5.5</v>
      </c>
      <c r="P103" s="70">
        <v>7.1424211768892024E-3</v>
      </c>
    </row>
    <row r="104" spans="1:16" x14ac:dyDescent="0.25">
      <c r="A104" s="40" t="s">
        <v>113</v>
      </c>
      <c r="B104" s="63">
        <v>142220</v>
      </c>
      <c r="C104" s="58">
        <v>311</v>
      </c>
      <c r="D104" s="58">
        <v>0.62976180160960238</v>
      </c>
      <c r="E104" s="58">
        <v>332.9</v>
      </c>
      <c r="F104" s="58">
        <v>0.56187588568450275</v>
      </c>
      <c r="G104" s="58">
        <v>310</v>
      </c>
      <c r="H104" s="58">
        <v>0.47129179255985321</v>
      </c>
      <c r="I104" s="58">
        <v>360</v>
      </c>
      <c r="J104" s="58">
        <v>0.54028062175493952</v>
      </c>
      <c r="K104" s="58">
        <v>50</v>
      </c>
      <c r="L104" s="34">
        <v>6.898882919508631E-2</v>
      </c>
      <c r="M104" s="58">
        <v>385</v>
      </c>
      <c r="N104" s="58">
        <v>0.53131516373477305</v>
      </c>
      <c r="O104" s="58">
        <v>410</v>
      </c>
      <c r="P104" s="58">
        <v>0.53243503318628604</v>
      </c>
    </row>
    <row r="105" spans="1:16" ht="26.25" x14ac:dyDescent="0.25">
      <c r="A105" s="40" t="s">
        <v>114</v>
      </c>
      <c r="B105" s="63">
        <v>142231</v>
      </c>
      <c r="C105" s="58">
        <v>9.1</v>
      </c>
      <c r="D105" s="70">
        <v>1.8427113809155571E-2</v>
      </c>
      <c r="E105" s="58">
        <v>40.200000000000003</v>
      </c>
      <c r="F105" s="70">
        <v>6.7850437382147841E-2</v>
      </c>
      <c r="G105" s="58">
        <v>5.5</v>
      </c>
      <c r="H105" s="70">
        <v>8.3616285776748171E-3</v>
      </c>
      <c r="I105" s="58">
        <v>5</v>
      </c>
      <c r="J105" s="70">
        <v>7.5038975243741594E-3</v>
      </c>
      <c r="K105" s="58">
        <v>-0.5</v>
      </c>
      <c r="L105" s="42">
        <v>-8.5773105330065776E-4</v>
      </c>
      <c r="M105" s="58">
        <v>5</v>
      </c>
      <c r="N105" s="70">
        <v>6.9001969316204283E-3</v>
      </c>
      <c r="O105" s="58">
        <v>5</v>
      </c>
      <c r="P105" s="70">
        <v>6.4931101608083665E-3</v>
      </c>
    </row>
    <row r="106" spans="1:16" ht="39" x14ac:dyDescent="0.25">
      <c r="A106" s="49" t="s">
        <v>115</v>
      </c>
      <c r="B106" s="63">
        <v>142235</v>
      </c>
      <c r="C106" s="58">
        <v>0.25</v>
      </c>
      <c r="D106" s="58"/>
      <c r="E106" s="58">
        <v>0.8</v>
      </c>
      <c r="F106" s="58"/>
      <c r="G106" s="58">
        <v>0.3</v>
      </c>
      <c r="H106" s="58"/>
      <c r="I106" s="58"/>
      <c r="J106" s="58"/>
      <c r="K106" s="58">
        <v>-0.3</v>
      </c>
      <c r="L106" s="34">
        <v>0</v>
      </c>
      <c r="M106" s="58"/>
      <c r="N106" s="58"/>
      <c r="O106" s="58"/>
      <c r="P106" s="58"/>
    </row>
    <row r="107" spans="1:16" ht="51.75" x14ac:dyDescent="0.25">
      <c r="A107" s="40" t="s">
        <v>116</v>
      </c>
      <c r="B107" s="63">
        <v>142236</v>
      </c>
      <c r="C107" s="58">
        <v>7.3</v>
      </c>
      <c r="D107" s="70">
        <v>1.4782190198553371E-2</v>
      </c>
      <c r="E107" s="58">
        <v>7.1</v>
      </c>
      <c r="F107" s="70">
        <v>1.1983534960528596E-2</v>
      </c>
      <c r="G107" s="58">
        <v>7</v>
      </c>
      <c r="H107" s="70">
        <v>1.0642072735222493E-2</v>
      </c>
      <c r="I107" s="58">
        <v>7.5</v>
      </c>
      <c r="J107" s="70">
        <v>1.125584628656124E-2</v>
      </c>
      <c r="K107" s="58">
        <v>0.5</v>
      </c>
      <c r="L107" s="34"/>
      <c r="M107" s="58">
        <v>8</v>
      </c>
      <c r="N107" s="70">
        <v>1.1040315090592685E-2</v>
      </c>
      <c r="O107" s="58">
        <v>8</v>
      </c>
      <c r="P107" s="70">
        <v>1.0388976257293387E-2</v>
      </c>
    </row>
    <row r="108" spans="1:16" ht="32.25" customHeight="1" x14ac:dyDescent="0.25">
      <c r="A108" s="40" t="s">
        <v>117</v>
      </c>
      <c r="B108" s="63" t="s">
        <v>118</v>
      </c>
      <c r="C108" s="58">
        <v>76</v>
      </c>
      <c r="D108" s="58">
        <v>0.1538967746698707</v>
      </c>
      <c r="E108" s="58">
        <v>6.6</v>
      </c>
      <c r="F108" s="70">
        <v>1.1139624047815315E-2</v>
      </c>
      <c r="G108" s="58"/>
      <c r="H108" s="70">
        <v>0</v>
      </c>
      <c r="I108" s="58"/>
      <c r="J108" s="58">
        <v>0</v>
      </c>
      <c r="K108" s="58">
        <v>0</v>
      </c>
      <c r="L108" s="34"/>
      <c r="M108" s="58"/>
      <c r="N108" s="58">
        <v>0</v>
      </c>
      <c r="O108" s="58"/>
      <c r="P108" s="58">
        <v>0</v>
      </c>
    </row>
    <row r="109" spans="1:16" ht="30.75" customHeight="1" x14ac:dyDescent="0.25">
      <c r="A109" s="40" t="s">
        <v>119</v>
      </c>
      <c r="B109" s="63">
        <v>142243</v>
      </c>
      <c r="C109" s="58">
        <v>0.58650000000000002</v>
      </c>
      <c r="D109" s="67">
        <v>1.1876376097878837E-3</v>
      </c>
      <c r="E109" s="58">
        <v>0.4</v>
      </c>
      <c r="F109" s="67">
        <v>6.7512873017062523E-4</v>
      </c>
      <c r="G109" s="58">
        <v>0.1</v>
      </c>
      <c r="H109" s="68">
        <v>1.5202961050317848E-4</v>
      </c>
      <c r="I109" s="58">
        <v>0.5</v>
      </c>
      <c r="J109" s="67">
        <v>7.5038975243741594E-4</v>
      </c>
      <c r="K109" s="58">
        <v>0.4</v>
      </c>
      <c r="L109" s="34"/>
      <c r="M109" s="58">
        <v>0.6</v>
      </c>
      <c r="N109" s="67">
        <v>8.2802363179445139E-4</v>
      </c>
      <c r="O109" s="58">
        <v>0.6</v>
      </c>
      <c r="P109" s="67">
        <v>7.7917321929700393E-4</v>
      </c>
    </row>
    <row r="110" spans="1:16" ht="32.25" customHeight="1" x14ac:dyDescent="0.25">
      <c r="A110" s="40" t="s">
        <v>120</v>
      </c>
      <c r="B110" s="63">
        <v>142246</v>
      </c>
      <c r="C110" s="58">
        <v>6.1</v>
      </c>
      <c r="D110" s="70">
        <v>1.2352241124818569E-2</v>
      </c>
      <c r="E110" s="58">
        <v>6.9</v>
      </c>
      <c r="F110" s="70">
        <v>1.1645970595443285E-2</v>
      </c>
      <c r="G110" s="58">
        <v>6.7</v>
      </c>
      <c r="H110" s="70">
        <v>1.0185983903712958E-2</v>
      </c>
      <c r="I110" s="58">
        <v>7</v>
      </c>
      <c r="J110" s="70">
        <v>1.0505456534123821E-2</v>
      </c>
      <c r="K110" s="58">
        <v>0.29999999999999982</v>
      </c>
      <c r="L110" s="34"/>
      <c r="M110" s="58">
        <v>7.2</v>
      </c>
      <c r="N110" s="70">
        <v>9.9362835815334175E-3</v>
      </c>
      <c r="O110" s="58">
        <v>7.2</v>
      </c>
      <c r="P110" s="70">
        <v>9.3500786315640488E-3</v>
      </c>
    </row>
    <row r="111" spans="1:16" ht="18" customHeight="1" x14ac:dyDescent="0.25">
      <c r="A111" s="40" t="s">
        <v>121</v>
      </c>
      <c r="B111" s="63">
        <v>142310</v>
      </c>
      <c r="C111" s="58">
        <v>613.70000000000005</v>
      </c>
      <c r="D111" s="58">
        <v>1.2427164554592058</v>
      </c>
      <c r="E111" s="58">
        <v>613.1</v>
      </c>
      <c r="F111" s="58">
        <v>1.0348035611690258</v>
      </c>
      <c r="G111" s="58">
        <v>562.20000000000005</v>
      </c>
      <c r="H111" s="58">
        <v>0.85471047024886937</v>
      </c>
      <c r="I111" s="58">
        <v>606.79999999999995</v>
      </c>
      <c r="J111" s="58">
        <v>0.91067300355804781</v>
      </c>
      <c r="K111" s="58">
        <v>44.599999999999909</v>
      </c>
      <c r="L111" s="34">
        <v>5.5962533309178442E-2</v>
      </c>
      <c r="M111" s="58">
        <v>604.5</v>
      </c>
      <c r="N111" s="58">
        <v>0.83423380903290978</v>
      </c>
      <c r="O111" s="58">
        <v>607.9</v>
      </c>
      <c r="P111" s="58">
        <v>0.78943233335108109</v>
      </c>
    </row>
    <row r="112" spans="1:16" ht="30.75" customHeight="1" x14ac:dyDescent="0.25">
      <c r="A112" s="40" t="s">
        <v>122</v>
      </c>
      <c r="B112" s="63">
        <v>142320</v>
      </c>
      <c r="C112" s="58">
        <v>106.1</v>
      </c>
      <c r="D112" s="58">
        <v>0.21484799726938525</v>
      </c>
      <c r="E112" s="58">
        <v>125.9</v>
      </c>
      <c r="F112" s="58">
        <v>0.2124967678212043</v>
      </c>
      <c r="G112" s="58">
        <v>146.5</v>
      </c>
      <c r="H112" s="58">
        <v>0.22272337938715647</v>
      </c>
      <c r="I112" s="58">
        <v>132.30000000000001</v>
      </c>
      <c r="J112" s="58">
        <v>0.19855312849494025</v>
      </c>
      <c r="K112" s="58">
        <v>-14.199999999999989</v>
      </c>
      <c r="L112" s="34"/>
      <c r="M112" s="58">
        <v>133</v>
      </c>
      <c r="N112" s="58">
        <v>0.1835452383811034</v>
      </c>
      <c r="O112" s="58">
        <v>133.80000000000001</v>
      </c>
      <c r="P112" s="58">
        <v>0.1737556279032319</v>
      </c>
    </row>
    <row r="113" spans="1:21" ht="30.75" customHeight="1" x14ac:dyDescent="0.25">
      <c r="A113" s="40" t="s">
        <v>123</v>
      </c>
      <c r="B113" s="63">
        <v>142340</v>
      </c>
      <c r="C113" s="58"/>
      <c r="D113" s="58"/>
      <c r="E113" s="58"/>
      <c r="F113" s="58"/>
      <c r="G113" s="58"/>
      <c r="H113" s="58"/>
      <c r="I113" s="58">
        <v>229.1</v>
      </c>
      <c r="J113" s="58">
        <v>0.34382858456682397</v>
      </c>
      <c r="K113" s="58"/>
      <c r="L113" s="34"/>
      <c r="M113" s="58">
        <v>240.6</v>
      </c>
      <c r="N113" s="58">
        <v>0.33203747634957503</v>
      </c>
      <c r="O113" s="58">
        <v>252.6</v>
      </c>
      <c r="P113" s="58">
        <v>0.32803192532403869</v>
      </c>
    </row>
    <row r="114" spans="1:21" ht="29.25" customHeight="1" x14ac:dyDescent="0.25">
      <c r="A114" s="40" t="s">
        <v>124</v>
      </c>
      <c r="B114" s="63">
        <v>142391</v>
      </c>
      <c r="C114" s="58">
        <v>2.8</v>
      </c>
      <c r="D114" s="58"/>
      <c r="E114" s="58">
        <v>88.8</v>
      </c>
      <c r="F114" s="67">
        <v>0.1498785780978788</v>
      </c>
      <c r="G114" s="58">
        <v>2.1</v>
      </c>
      <c r="H114" s="67">
        <v>3.1926218205667483E-3</v>
      </c>
      <c r="I114" s="58">
        <v>20</v>
      </c>
      <c r="J114" s="67">
        <v>3.0015590097496637E-2</v>
      </c>
      <c r="K114" s="58">
        <v>17.899999999999999</v>
      </c>
      <c r="L114" s="42">
        <v>2.6822968276929888E-2</v>
      </c>
      <c r="M114" s="58">
        <v>5.8</v>
      </c>
      <c r="N114" s="67">
        <v>8.004228440679698E-3</v>
      </c>
      <c r="O114" s="58">
        <v>5.8</v>
      </c>
      <c r="P114" s="67">
        <v>7.532007786537705E-3</v>
      </c>
    </row>
    <row r="115" spans="1:21" ht="29.25" customHeight="1" x14ac:dyDescent="0.25">
      <c r="A115" s="40" t="s">
        <v>125</v>
      </c>
      <c r="B115" s="63">
        <v>142392</v>
      </c>
      <c r="C115" s="58">
        <v>31.2</v>
      </c>
      <c r="D115" s="58"/>
      <c r="E115" s="58">
        <v>19.899999999999999</v>
      </c>
      <c r="F115" s="70">
        <v>3.3587654325988599E-2</v>
      </c>
      <c r="G115" s="58">
        <v>3</v>
      </c>
      <c r="H115" s="58"/>
      <c r="I115" s="58"/>
      <c r="J115" s="58"/>
      <c r="K115" s="58">
        <v>-3</v>
      </c>
      <c r="L115" s="34">
        <v>0</v>
      </c>
      <c r="M115" s="58"/>
      <c r="N115" s="58"/>
      <c r="O115" s="58"/>
      <c r="P115" s="58"/>
    </row>
    <row r="116" spans="1:21" ht="29.25" customHeight="1" x14ac:dyDescent="0.25">
      <c r="A116" s="40" t="s">
        <v>126</v>
      </c>
      <c r="B116" s="63">
        <v>142393</v>
      </c>
      <c r="C116" s="58">
        <v>84.3</v>
      </c>
      <c r="D116" s="58"/>
      <c r="E116" s="58">
        <v>99.3</v>
      </c>
      <c r="F116" s="70">
        <v>0.16760070726485771</v>
      </c>
      <c r="G116" s="58">
        <v>90.7</v>
      </c>
      <c r="H116" s="58"/>
      <c r="I116" s="58"/>
      <c r="J116" s="58"/>
      <c r="K116" s="58">
        <v>-90.7</v>
      </c>
      <c r="L116" s="34">
        <v>0</v>
      </c>
      <c r="M116" s="58"/>
      <c r="N116" s="58"/>
      <c r="O116" s="58"/>
      <c r="P116" s="58"/>
    </row>
    <row r="117" spans="1:21" s="10" customFormat="1" ht="22.5" customHeight="1" x14ac:dyDescent="0.25">
      <c r="A117" s="81" t="s">
        <v>127</v>
      </c>
      <c r="B117" s="82">
        <v>143</v>
      </c>
      <c r="C117" s="98">
        <v>383.84990000000005</v>
      </c>
      <c r="D117" s="98">
        <v>0.7772797574651632</v>
      </c>
      <c r="E117" s="98">
        <v>381.7</v>
      </c>
      <c r="F117" s="98">
        <v>0.64424159076531917</v>
      </c>
      <c r="G117" s="98">
        <v>385.90000000000003</v>
      </c>
      <c r="H117" s="98">
        <v>0.58668226693176573</v>
      </c>
      <c r="I117" s="98">
        <v>401.2</v>
      </c>
      <c r="J117" s="98">
        <v>0.60211273735578241</v>
      </c>
      <c r="K117" s="98">
        <v>15.299999999999955</v>
      </c>
      <c r="L117" s="96">
        <v>1.5430470424016685E-2</v>
      </c>
      <c r="M117" s="98">
        <v>409.39999999999992</v>
      </c>
      <c r="N117" s="98">
        <v>0.56498812476108062</v>
      </c>
      <c r="O117" s="98">
        <v>417.79999999999995</v>
      </c>
      <c r="P117" s="98">
        <v>0.54256428503714704</v>
      </c>
    </row>
    <row r="118" spans="1:21" ht="30.75" customHeight="1" x14ac:dyDescent="0.25">
      <c r="A118" s="40" t="s">
        <v>128</v>
      </c>
      <c r="B118" s="63">
        <v>143111</v>
      </c>
      <c r="C118" s="58">
        <v>13.6</v>
      </c>
      <c r="D118" s="70">
        <v>2.7539422835661072E-2</v>
      </c>
      <c r="E118" s="58">
        <v>19.3</v>
      </c>
      <c r="F118" s="70">
        <v>3.2574961230732669E-2</v>
      </c>
      <c r="G118" s="58">
        <v>17.5</v>
      </c>
      <c r="H118" s="70">
        <v>2.6605181838056234E-2</v>
      </c>
      <c r="I118" s="58">
        <v>19.5</v>
      </c>
      <c r="J118" s="70">
        <v>2.9265200345059219E-2</v>
      </c>
      <c r="K118" s="58">
        <v>2</v>
      </c>
      <c r="L118" s="42">
        <v>2.6600185070029848E-3</v>
      </c>
      <c r="M118" s="58">
        <v>20.5</v>
      </c>
      <c r="N118" s="70">
        <v>2.8290807419643758E-2</v>
      </c>
      <c r="O118" s="58">
        <v>22.5</v>
      </c>
      <c r="P118" s="70">
        <v>2.9218995723637647E-2</v>
      </c>
    </row>
    <row r="119" spans="1:21" ht="42.75" customHeight="1" x14ac:dyDescent="0.25">
      <c r="A119" s="40" t="s">
        <v>129</v>
      </c>
      <c r="B119" s="63">
        <v>143112</v>
      </c>
      <c r="C119" s="58">
        <v>1.3</v>
      </c>
      <c r="D119" s="67">
        <v>2.6324448298793673E-3</v>
      </c>
      <c r="E119" s="58">
        <v>2.6</v>
      </c>
      <c r="F119" s="67">
        <v>4.3883367461090639E-3</v>
      </c>
      <c r="G119" s="58">
        <v>9</v>
      </c>
      <c r="H119" s="67">
        <v>1.3682664945286062E-2</v>
      </c>
      <c r="I119" s="58">
        <v>10</v>
      </c>
      <c r="J119" s="67">
        <v>1.5007795048748319E-2</v>
      </c>
      <c r="K119" s="58">
        <v>1</v>
      </c>
      <c r="L119" s="41"/>
      <c r="M119" s="58">
        <v>11</v>
      </c>
      <c r="N119" s="67">
        <v>1.5180433249564943E-2</v>
      </c>
      <c r="O119" s="58">
        <v>12</v>
      </c>
      <c r="P119" s="70">
        <v>1.5583464385940079E-2</v>
      </c>
    </row>
    <row r="120" spans="1:21" ht="42.75" customHeight="1" x14ac:dyDescent="0.25">
      <c r="A120" s="40" t="s">
        <v>130</v>
      </c>
      <c r="B120" s="63">
        <v>143113</v>
      </c>
      <c r="C120" s="58">
        <v>65.3</v>
      </c>
      <c r="D120" s="58">
        <v>0.13222972876240205</v>
      </c>
      <c r="E120" s="58">
        <v>59.5</v>
      </c>
      <c r="F120" s="58">
        <v>0.1004253986128805</v>
      </c>
      <c r="G120" s="58">
        <v>60.8</v>
      </c>
      <c r="H120" s="58">
        <v>9.2434003185932506E-2</v>
      </c>
      <c r="I120" s="58">
        <v>62</v>
      </c>
      <c r="J120" s="58">
        <v>9.3048329302239566E-2</v>
      </c>
      <c r="K120" s="58">
        <v>1.2000000000000028</v>
      </c>
      <c r="L120" s="41">
        <v>6.1432611630705958E-4</v>
      </c>
      <c r="M120" s="58">
        <v>62.8</v>
      </c>
      <c r="N120" s="58">
        <v>8.6666473461152582E-2</v>
      </c>
      <c r="O120" s="58">
        <v>62.8</v>
      </c>
      <c r="P120" s="58">
        <v>8.1553463619753075E-2</v>
      </c>
      <c r="U120" s="15"/>
    </row>
    <row r="121" spans="1:21" ht="42.75" customHeight="1" x14ac:dyDescent="0.25">
      <c r="A121" s="40" t="s">
        <v>131</v>
      </c>
      <c r="B121" s="63">
        <v>143114</v>
      </c>
      <c r="C121" s="58">
        <v>8.6999999999999993</v>
      </c>
      <c r="D121" s="70">
        <v>1.7617130784577301E-2</v>
      </c>
      <c r="E121" s="58">
        <v>6.9</v>
      </c>
      <c r="F121" s="70">
        <v>1.1645970595443285E-2</v>
      </c>
      <c r="G121" s="58">
        <v>7</v>
      </c>
      <c r="H121" s="70">
        <v>1.0642072735222493E-2</v>
      </c>
      <c r="I121" s="58">
        <v>7</v>
      </c>
      <c r="J121" s="70">
        <v>1.0505456534123821E-2</v>
      </c>
      <c r="K121" s="58">
        <v>0</v>
      </c>
      <c r="L121" s="41"/>
      <c r="M121" s="58">
        <v>7</v>
      </c>
      <c r="N121" s="70">
        <v>9.6602757042686012E-3</v>
      </c>
      <c r="O121" s="58">
        <v>7</v>
      </c>
      <c r="P121" s="70">
        <v>9.090354225131712E-3</v>
      </c>
      <c r="U121" s="15"/>
    </row>
    <row r="122" spans="1:21" ht="32.25" customHeight="1" x14ac:dyDescent="0.25">
      <c r="A122" s="40" t="s">
        <v>132</v>
      </c>
      <c r="B122" s="63">
        <v>143116</v>
      </c>
      <c r="C122" s="58">
        <v>5.3</v>
      </c>
      <c r="D122" s="70">
        <v>1.0732275075662035E-2</v>
      </c>
      <c r="E122" s="58">
        <v>8</v>
      </c>
      <c r="F122" s="70">
        <v>1.3502574603412504E-2</v>
      </c>
      <c r="G122" s="58">
        <v>7.5</v>
      </c>
      <c r="H122" s="70">
        <v>1.1402220787738386E-2</v>
      </c>
      <c r="I122" s="58">
        <v>8.1999999999999993</v>
      </c>
      <c r="J122" s="70">
        <v>1.230639193997362E-2</v>
      </c>
      <c r="K122" s="58">
        <v>0.69999999999999929</v>
      </c>
      <c r="L122" s="62"/>
      <c r="M122" s="58">
        <v>8.3000000000000007</v>
      </c>
      <c r="N122" s="70">
        <v>1.1454326906489912E-2</v>
      </c>
      <c r="O122" s="58">
        <v>8.4</v>
      </c>
      <c r="P122" s="70">
        <v>1.0908425070158056E-2</v>
      </c>
      <c r="U122" s="16"/>
    </row>
    <row r="123" spans="1:21" ht="26.25" customHeight="1" x14ac:dyDescent="0.25">
      <c r="A123" s="40" t="s">
        <v>133</v>
      </c>
      <c r="B123" s="63">
        <v>143117</v>
      </c>
      <c r="C123" s="58">
        <v>1.9</v>
      </c>
      <c r="D123" s="67">
        <v>3.8474193667467674E-3</v>
      </c>
      <c r="E123" s="58">
        <v>1.3</v>
      </c>
      <c r="F123" s="67">
        <v>2.194168373054532E-3</v>
      </c>
      <c r="G123" s="58">
        <v>8.5</v>
      </c>
      <c r="H123" s="70">
        <v>1.2922516892770171E-2</v>
      </c>
      <c r="I123" s="58">
        <v>8.5</v>
      </c>
      <c r="J123" s="70">
        <v>1.275662579143607E-2</v>
      </c>
      <c r="K123" s="58">
        <v>0</v>
      </c>
      <c r="L123" s="41"/>
      <c r="M123" s="58">
        <v>8.6</v>
      </c>
      <c r="N123" s="67">
        <v>1.1868338722387137E-2</v>
      </c>
      <c r="O123" s="58">
        <v>8.8000000000000007</v>
      </c>
      <c r="P123" s="70">
        <v>1.1427873883022726E-2</v>
      </c>
      <c r="U123" s="17"/>
    </row>
    <row r="124" spans="1:21" ht="26.25" customHeight="1" x14ac:dyDescent="0.25">
      <c r="A124" s="40" t="s">
        <v>134</v>
      </c>
      <c r="B124" s="63">
        <v>143118</v>
      </c>
      <c r="C124" s="58">
        <v>0.32540000000000002</v>
      </c>
      <c r="D124" s="58"/>
      <c r="E124" s="58">
        <v>0.4</v>
      </c>
      <c r="F124" s="58"/>
      <c r="G124" s="58">
        <v>0.3</v>
      </c>
      <c r="H124" s="68">
        <v>4.5608883150953538E-4</v>
      </c>
      <c r="I124" s="58">
        <v>0.3</v>
      </c>
      <c r="J124" s="68">
        <v>4.5023385146244951E-4</v>
      </c>
      <c r="K124" s="58">
        <v>0</v>
      </c>
      <c r="L124" s="41"/>
      <c r="M124" s="58">
        <v>0.3</v>
      </c>
      <c r="N124" s="68">
        <v>4.1401181589722569E-4</v>
      </c>
      <c r="O124" s="58">
        <v>0.3</v>
      </c>
      <c r="P124" s="68">
        <v>3.8958660964850196E-4</v>
      </c>
      <c r="U124" s="18"/>
    </row>
    <row r="125" spans="1:21" ht="28.9" customHeight="1" x14ac:dyDescent="0.25">
      <c r="A125" s="40" t="s">
        <v>135</v>
      </c>
      <c r="B125" s="63">
        <v>143210</v>
      </c>
      <c r="C125" s="58">
        <v>116.8</v>
      </c>
      <c r="D125" s="58">
        <v>0.23651504317685393</v>
      </c>
      <c r="E125" s="58">
        <v>129.4</v>
      </c>
      <c r="F125" s="58">
        <v>0.21840414421019724</v>
      </c>
      <c r="G125" s="58">
        <v>136</v>
      </c>
      <c r="H125" s="58">
        <v>0.20676027028432273</v>
      </c>
      <c r="I125" s="58">
        <v>140</v>
      </c>
      <c r="J125" s="58">
        <v>0.21010913068247647</v>
      </c>
      <c r="K125" s="58">
        <v>4</v>
      </c>
      <c r="L125" s="42">
        <v>3.3488603981537413E-3</v>
      </c>
      <c r="M125" s="58">
        <v>145</v>
      </c>
      <c r="N125" s="58">
        <v>0.20010571101699245</v>
      </c>
      <c r="O125" s="58">
        <v>150</v>
      </c>
      <c r="P125" s="58">
        <v>0.194793304824251</v>
      </c>
      <c r="U125" s="18"/>
    </row>
    <row r="126" spans="1:21" ht="40.5" customHeight="1" x14ac:dyDescent="0.25">
      <c r="A126" s="40" t="s">
        <v>136</v>
      </c>
      <c r="B126" s="63">
        <v>143230</v>
      </c>
      <c r="C126" s="58">
        <v>12.4</v>
      </c>
      <c r="D126" s="70">
        <v>2.5109473761926269E-2</v>
      </c>
      <c r="E126" s="58">
        <v>15.9</v>
      </c>
      <c r="F126" s="70">
        <v>2.683636702428235E-2</v>
      </c>
      <c r="G126" s="58">
        <v>12.6</v>
      </c>
      <c r="H126" s="70">
        <v>1.9155730923400487E-2</v>
      </c>
      <c r="I126" s="58">
        <v>15</v>
      </c>
      <c r="J126" s="70">
        <v>2.251169257312248E-2</v>
      </c>
      <c r="K126" s="58">
        <v>2.4000000000000004</v>
      </c>
      <c r="L126" s="34"/>
      <c r="M126" s="58">
        <v>15</v>
      </c>
      <c r="N126" s="70">
        <v>2.0700590794861286E-2</v>
      </c>
      <c r="O126" s="58">
        <v>15</v>
      </c>
      <c r="P126" s="70">
        <v>1.9479330482425099E-2</v>
      </c>
    </row>
    <row r="127" spans="1:21" ht="29.25" customHeight="1" x14ac:dyDescent="0.25">
      <c r="A127" s="40" t="s">
        <v>137</v>
      </c>
      <c r="B127" s="63">
        <v>143311</v>
      </c>
      <c r="C127" s="58">
        <v>11</v>
      </c>
      <c r="D127" s="58">
        <v>2.2274533175902337E-2</v>
      </c>
      <c r="E127" s="58">
        <v>5.2</v>
      </c>
      <c r="F127" s="70">
        <v>8.7766734922181278E-3</v>
      </c>
      <c r="G127" s="58">
        <v>1.5</v>
      </c>
      <c r="H127" s="70">
        <v>2.2804441575476771E-3</v>
      </c>
      <c r="I127" s="58">
        <v>2.2000000000000002</v>
      </c>
      <c r="J127" s="70">
        <v>3.3017149107246306E-3</v>
      </c>
      <c r="K127" s="58">
        <v>0.70000000000000018</v>
      </c>
      <c r="L127" s="42">
        <v>1.0212707531769534E-3</v>
      </c>
      <c r="M127" s="58">
        <v>2.2000000000000002</v>
      </c>
      <c r="N127" s="67">
        <v>3.0360866499129888E-3</v>
      </c>
      <c r="O127" s="58">
        <v>2.2000000000000002</v>
      </c>
      <c r="P127" s="67">
        <v>2.8569684707556815E-3</v>
      </c>
    </row>
    <row r="128" spans="1:21" ht="46.15" customHeight="1" x14ac:dyDescent="0.25">
      <c r="A128" s="40" t="s">
        <v>138</v>
      </c>
      <c r="B128" s="63">
        <v>143321</v>
      </c>
      <c r="C128" s="58">
        <v>49.5</v>
      </c>
      <c r="D128" s="58">
        <v>0.10023539929156051</v>
      </c>
      <c r="E128" s="58">
        <v>55.9</v>
      </c>
      <c r="F128" s="58">
        <v>9.4349240041344873E-2</v>
      </c>
      <c r="G128" s="58">
        <v>45</v>
      </c>
      <c r="H128" s="70">
        <v>6.8413324726430316E-2</v>
      </c>
      <c r="I128" s="58">
        <v>55</v>
      </c>
      <c r="J128" s="70">
        <v>8.2542872768115755E-2</v>
      </c>
      <c r="K128" s="58">
        <v>10</v>
      </c>
      <c r="L128" s="42">
        <v>1.4129548041685439E-2</v>
      </c>
      <c r="M128" s="58">
        <v>55</v>
      </c>
      <c r="N128" s="58">
        <v>7.5902166247824726E-2</v>
      </c>
      <c r="O128" s="58">
        <v>55</v>
      </c>
      <c r="P128" s="70">
        <v>7.1424211768892021E-2</v>
      </c>
    </row>
    <row r="129" spans="1:16" ht="27.75" customHeight="1" x14ac:dyDescent="0.25">
      <c r="A129" s="40" t="s">
        <v>139</v>
      </c>
      <c r="B129" s="63">
        <v>143323</v>
      </c>
      <c r="C129" s="58">
        <v>5.4</v>
      </c>
      <c r="D129" s="70">
        <v>1.0934770831806603E-2</v>
      </c>
      <c r="E129" s="58">
        <v>3.8</v>
      </c>
      <c r="F129" s="70">
        <v>6.413722936620939E-3</v>
      </c>
      <c r="G129" s="58">
        <v>2.8</v>
      </c>
      <c r="H129" s="70">
        <v>4.2568290940889972E-3</v>
      </c>
      <c r="I129" s="58">
        <v>3.8</v>
      </c>
      <c r="J129" s="67">
        <v>5.7029621185243603E-3</v>
      </c>
      <c r="K129" s="58">
        <v>1</v>
      </c>
      <c r="L129" s="41">
        <v>1.4461330244353631E-3</v>
      </c>
      <c r="M129" s="58">
        <v>3.8</v>
      </c>
      <c r="N129" s="70">
        <v>5.244149668031526E-3</v>
      </c>
      <c r="O129" s="58">
        <v>3.8</v>
      </c>
      <c r="P129" s="70">
        <v>4.9347637222143578E-3</v>
      </c>
    </row>
    <row r="130" spans="1:16" ht="27.75" customHeight="1" x14ac:dyDescent="0.25">
      <c r="A130" s="40" t="s">
        <v>140</v>
      </c>
      <c r="B130" s="63">
        <v>143324</v>
      </c>
      <c r="C130" s="58">
        <v>5.4699999999999999E-2</v>
      </c>
      <c r="D130" s="68">
        <v>1.1076517861107798E-4</v>
      </c>
      <c r="E130" s="58"/>
      <c r="F130" s="70"/>
      <c r="G130" s="58"/>
      <c r="H130" s="70"/>
      <c r="I130" s="58"/>
      <c r="J130" s="70"/>
      <c r="K130" s="58"/>
      <c r="L130" s="41">
        <v>0</v>
      </c>
      <c r="M130" s="58"/>
      <c r="N130" s="70"/>
      <c r="O130" s="58"/>
      <c r="P130" s="70"/>
    </row>
    <row r="131" spans="1:16" ht="15.75" customHeight="1" x14ac:dyDescent="0.25">
      <c r="A131" s="40" t="s">
        <v>141</v>
      </c>
      <c r="B131" s="63">
        <v>143340</v>
      </c>
      <c r="C131" s="58">
        <v>23.9</v>
      </c>
      <c r="D131" s="70">
        <v>4.8396485718551437E-2</v>
      </c>
      <c r="E131" s="58">
        <v>24.6</v>
      </c>
      <c r="F131" s="70">
        <v>4.1520416905493449E-2</v>
      </c>
      <c r="G131" s="58">
        <v>22</v>
      </c>
      <c r="H131" s="70">
        <v>3.3446514310699269E-2</v>
      </c>
      <c r="I131" s="58">
        <v>25</v>
      </c>
      <c r="J131" s="70">
        <v>3.7519487621870795E-2</v>
      </c>
      <c r="K131" s="58">
        <v>3</v>
      </c>
      <c r="L131" s="41">
        <v>4.0729733111715266E-3</v>
      </c>
      <c r="M131" s="58">
        <v>25</v>
      </c>
      <c r="N131" s="70">
        <v>3.4500984658102148E-2</v>
      </c>
      <c r="O131" s="58">
        <v>25</v>
      </c>
      <c r="P131" s="70">
        <v>3.2465550804041829E-2</v>
      </c>
    </row>
    <row r="132" spans="1:16" ht="15.75" customHeight="1" x14ac:dyDescent="0.25">
      <c r="A132" s="99" t="s">
        <v>142</v>
      </c>
      <c r="B132" s="63">
        <v>143350</v>
      </c>
      <c r="C132" s="58">
        <v>25</v>
      </c>
      <c r="D132" s="67">
        <v>5.0623939036141673E-2</v>
      </c>
      <c r="E132" s="58">
        <v>7.2</v>
      </c>
      <c r="F132" s="70">
        <v>1.2152317143071254E-2</v>
      </c>
      <c r="G132" s="58">
        <v>6.7</v>
      </c>
      <c r="H132" s="70">
        <v>1.0185983903712958E-2</v>
      </c>
      <c r="I132" s="58">
        <v>7</v>
      </c>
      <c r="J132" s="70">
        <v>1.0505456534123821E-2</v>
      </c>
      <c r="K132" s="58">
        <v>0.29999999999999982</v>
      </c>
      <c r="L132" s="42">
        <v>3.194726304108636E-4</v>
      </c>
      <c r="M132" s="58">
        <v>7</v>
      </c>
      <c r="N132" s="70">
        <v>9.6602757042686012E-3</v>
      </c>
      <c r="O132" s="58">
        <v>7</v>
      </c>
      <c r="P132" s="70">
        <v>9.090354225131712E-3</v>
      </c>
    </row>
    <row r="133" spans="1:16" ht="28.5" customHeight="1" x14ac:dyDescent="0.25">
      <c r="A133" s="99" t="s">
        <v>143</v>
      </c>
      <c r="B133" s="63">
        <v>143361</v>
      </c>
      <c r="C133" s="58">
        <v>0.16980000000000001</v>
      </c>
      <c r="D133" s="58"/>
      <c r="E133" s="58">
        <v>0.5</v>
      </c>
      <c r="F133" s="58"/>
      <c r="G133" s="58">
        <v>0.5</v>
      </c>
      <c r="H133" s="67">
        <v>7.6014805251589245E-4</v>
      </c>
      <c r="I133" s="58">
        <v>0.5</v>
      </c>
      <c r="J133" s="67">
        <v>7.6014805251589245E-4</v>
      </c>
      <c r="K133" s="58">
        <v>0</v>
      </c>
      <c r="L133" s="34"/>
      <c r="M133" s="58">
        <v>0.5</v>
      </c>
      <c r="N133" s="67">
        <v>7.6014805251589245E-4</v>
      </c>
      <c r="O133" s="58">
        <v>0.5</v>
      </c>
      <c r="P133" s="67">
        <v>7.6014805251589245E-4</v>
      </c>
    </row>
    <row r="134" spans="1:16" ht="28.5" customHeight="1" x14ac:dyDescent="0.25">
      <c r="A134" s="99" t="s">
        <v>144</v>
      </c>
      <c r="B134" s="63">
        <v>143362</v>
      </c>
      <c r="C134" s="58"/>
      <c r="D134" s="58"/>
      <c r="E134" s="58"/>
      <c r="F134" s="58"/>
      <c r="G134" s="58">
        <v>0.4</v>
      </c>
      <c r="H134" s="67">
        <v>6.0811844201271391E-4</v>
      </c>
      <c r="I134" s="58">
        <v>0.4</v>
      </c>
      <c r="J134" s="67">
        <v>6.0811844201271391E-4</v>
      </c>
      <c r="K134" s="58">
        <v>0</v>
      </c>
      <c r="L134" s="34"/>
      <c r="M134" s="58">
        <v>0.4</v>
      </c>
      <c r="N134" s="67">
        <v>6.0811844201271391E-4</v>
      </c>
      <c r="O134" s="58">
        <v>0.4</v>
      </c>
      <c r="P134" s="67">
        <v>6.0811844201271391E-4</v>
      </c>
    </row>
    <row r="135" spans="1:16" ht="33.75" customHeight="1" x14ac:dyDescent="0.25">
      <c r="A135" s="99" t="s">
        <v>145</v>
      </c>
      <c r="B135" s="63">
        <v>143410</v>
      </c>
      <c r="C135" s="58">
        <v>1.3</v>
      </c>
      <c r="D135" s="67">
        <v>2.6324448298793673E-3</v>
      </c>
      <c r="E135" s="58">
        <v>0.9</v>
      </c>
      <c r="F135" s="67">
        <v>1.5190396428839067E-3</v>
      </c>
      <c r="G135" s="58">
        <v>0.8</v>
      </c>
      <c r="H135" s="67">
        <v>1.2162368840254278E-3</v>
      </c>
      <c r="I135" s="58">
        <v>0.8</v>
      </c>
      <c r="J135" s="67">
        <v>1.2006236038998655E-3</v>
      </c>
      <c r="K135" s="58">
        <v>0</v>
      </c>
      <c r="L135" s="41"/>
      <c r="M135" s="58">
        <v>0.9</v>
      </c>
      <c r="N135" s="67">
        <v>1.2420354476916772E-3</v>
      </c>
      <c r="O135" s="58">
        <v>0.9</v>
      </c>
      <c r="P135" s="67">
        <v>1.1687598289455061E-3</v>
      </c>
    </row>
    <row r="136" spans="1:16" ht="29.25" customHeight="1" x14ac:dyDescent="0.25">
      <c r="A136" s="40" t="s">
        <v>146</v>
      </c>
      <c r="B136" s="63">
        <v>143420</v>
      </c>
      <c r="C136" s="58">
        <v>38.6</v>
      </c>
      <c r="D136" s="58">
        <v>7.8163361871802756E-2</v>
      </c>
      <c r="E136" s="58">
        <v>29.2</v>
      </c>
      <c r="F136" s="58">
        <v>4.9284397302455638E-2</v>
      </c>
      <c r="G136" s="58">
        <v>32.5</v>
      </c>
      <c r="H136" s="70">
        <v>4.9409623413532999E-2</v>
      </c>
      <c r="I136" s="58">
        <v>33</v>
      </c>
      <c r="J136" s="70">
        <v>4.952572366086945E-2</v>
      </c>
      <c r="K136" s="58">
        <v>0.5</v>
      </c>
      <c r="L136" s="69">
        <v>1.1610024733645086E-4</v>
      </c>
      <c r="M136" s="58">
        <v>33</v>
      </c>
      <c r="N136" s="70">
        <v>4.5541299748694829E-2</v>
      </c>
      <c r="O136" s="58">
        <v>33</v>
      </c>
      <c r="P136" s="70">
        <v>4.2854527061335218E-2</v>
      </c>
    </row>
    <row r="137" spans="1:16" ht="32.25" customHeight="1" x14ac:dyDescent="0.25">
      <c r="A137" s="40" t="s">
        <v>147</v>
      </c>
      <c r="B137" s="63">
        <v>143450</v>
      </c>
      <c r="C137" s="58">
        <v>0.6</v>
      </c>
      <c r="D137" s="67">
        <v>1.2149745368674001E-3</v>
      </c>
      <c r="E137" s="58">
        <v>0.2</v>
      </c>
      <c r="F137" s="67">
        <v>3.3756436508531262E-4</v>
      </c>
      <c r="G137" s="58">
        <v>0.1</v>
      </c>
      <c r="H137" s="68">
        <v>1.5202961050317848E-4</v>
      </c>
      <c r="I137" s="58">
        <v>0.2</v>
      </c>
      <c r="J137" s="68">
        <v>3.0015590097496637E-4</v>
      </c>
      <c r="K137" s="58">
        <v>0.1</v>
      </c>
      <c r="L137" s="69">
        <v>1.481262904717879E-4</v>
      </c>
      <c r="M137" s="58">
        <v>0.2</v>
      </c>
      <c r="N137" s="68">
        <v>2.760078772648172E-4</v>
      </c>
      <c r="O137" s="58">
        <v>0.2</v>
      </c>
      <c r="P137" s="68">
        <v>2.597244064323347E-4</v>
      </c>
    </row>
    <row r="138" spans="1:16" ht="26.25" x14ac:dyDescent="0.25">
      <c r="A138" s="40" t="s">
        <v>148</v>
      </c>
      <c r="B138" s="63">
        <v>143460</v>
      </c>
      <c r="C138" s="58">
        <v>0.9</v>
      </c>
      <c r="D138" s="67">
        <v>1.8224618053011002E-3</v>
      </c>
      <c r="E138" s="58">
        <v>0.4</v>
      </c>
      <c r="F138" s="67">
        <v>6.7512873017062523E-4</v>
      </c>
      <c r="G138" s="58">
        <v>0.8</v>
      </c>
      <c r="H138" s="67">
        <v>1.2162368840254278E-3</v>
      </c>
      <c r="I138" s="58">
        <v>0.8</v>
      </c>
      <c r="J138" s="67">
        <v>1.2006236038998655E-3</v>
      </c>
      <c r="K138" s="58">
        <v>0</v>
      </c>
      <c r="L138" s="41"/>
      <c r="M138" s="58">
        <v>0.9</v>
      </c>
      <c r="N138" s="67">
        <v>1.2420354476916772E-3</v>
      </c>
      <c r="O138" s="58">
        <v>1</v>
      </c>
      <c r="P138" s="67">
        <v>1.2986220321616734E-3</v>
      </c>
    </row>
    <row r="139" spans="1:16" ht="26.25" x14ac:dyDescent="0.25">
      <c r="A139" s="40" t="s">
        <v>149</v>
      </c>
      <c r="B139" s="63">
        <v>143480</v>
      </c>
      <c r="C139" s="58">
        <v>1.5</v>
      </c>
      <c r="D139" s="67">
        <v>3.0374363421685007E-3</v>
      </c>
      <c r="E139" s="58">
        <v>1.7</v>
      </c>
      <c r="F139" s="67">
        <v>2.869297103225157E-3</v>
      </c>
      <c r="G139" s="58">
        <v>4</v>
      </c>
      <c r="H139" s="67">
        <v>6.0811844201271396E-3</v>
      </c>
      <c r="I139" s="58"/>
      <c r="J139" s="58">
        <v>0</v>
      </c>
      <c r="K139" s="58">
        <v>-4</v>
      </c>
      <c r="L139" s="34"/>
      <c r="M139" s="58"/>
      <c r="N139" s="58">
        <v>0</v>
      </c>
      <c r="O139" s="58"/>
      <c r="P139" s="58">
        <v>0</v>
      </c>
    </row>
    <row r="140" spans="1:16" ht="26.25" x14ac:dyDescent="0.25">
      <c r="A140" s="40" t="s">
        <v>150</v>
      </c>
      <c r="B140" s="63">
        <v>143491</v>
      </c>
      <c r="C140" s="58">
        <v>0.3</v>
      </c>
      <c r="D140" s="67">
        <v>6.0748726843370005E-4</v>
      </c>
      <c r="E140" s="58">
        <v>8.8000000000000007</v>
      </c>
      <c r="F140" s="68">
        <v>1.4852832063753756E-2</v>
      </c>
      <c r="G140" s="58">
        <v>8.3000000000000007</v>
      </c>
      <c r="H140" s="70">
        <v>1.2618457671763813E-2</v>
      </c>
      <c r="I140" s="58">
        <v>1</v>
      </c>
      <c r="J140" s="67">
        <v>1.5007795048748319E-3</v>
      </c>
      <c r="K140" s="58">
        <v>-7.3000000000000007</v>
      </c>
      <c r="L140" s="42">
        <v>-1.1117678166888981E-2</v>
      </c>
      <c r="M140" s="58">
        <v>1</v>
      </c>
      <c r="N140" s="67">
        <v>1.3800393863240856E-3</v>
      </c>
      <c r="O140" s="58">
        <v>1</v>
      </c>
      <c r="P140" s="67">
        <v>1.2986220321616734E-3</v>
      </c>
    </row>
    <row r="141" spans="1:16" ht="26.25" x14ac:dyDescent="0.25">
      <c r="A141" s="40" t="s">
        <v>151</v>
      </c>
      <c r="B141" s="63">
        <v>143494</v>
      </c>
      <c r="C141" s="58"/>
      <c r="D141" s="70"/>
      <c r="E141" s="58"/>
      <c r="F141" s="68"/>
      <c r="G141" s="58">
        <v>1.3</v>
      </c>
      <c r="H141" s="67">
        <v>1.9763849365413201E-3</v>
      </c>
      <c r="I141" s="58">
        <v>1</v>
      </c>
      <c r="J141" s="67">
        <v>1.5007795048748319E-3</v>
      </c>
      <c r="K141" s="58">
        <v>-0.30000000000000004</v>
      </c>
      <c r="L141" s="34"/>
      <c r="M141" s="58">
        <v>1</v>
      </c>
      <c r="N141" s="67">
        <v>1.3800393863240856E-3</v>
      </c>
      <c r="O141" s="58">
        <v>1</v>
      </c>
      <c r="P141" s="67">
        <v>1.2986220321616734E-3</v>
      </c>
    </row>
    <row r="142" spans="1:16" s="6" customFormat="1" ht="23.25" customHeight="1" x14ac:dyDescent="0.25">
      <c r="A142" s="81" t="s">
        <v>152</v>
      </c>
      <c r="B142" s="82">
        <v>144</v>
      </c>
      <c r="C142" s="83">
        <v>24.8</v>
      </c>
      <c r="D142" s="83">
        <v>5.0218947523852538E-2</v>
      </c>
      <c r="E142" s="83">
        <v>317</v>
      </c>
      <c r="F142" s="83">
        <v>0.53503951866022048</v>
      </c>
      <c r="G142" s="83">
        <v>91.26</v>
      </c>
      <c r="H142" s="83">
        <v>0.13874222254520069</v>
      </c>
      <c r="I142" s="83">
        <v>7.3</v>
      </c>
      <c r="J142" s="89">
        <v>1.0955690385586272E-2</v>
      </c>
      <c r="K142" s="83">
        <v>-83.960000000000008</v>
      </c>
      <c r="L142" s="25">
        <v>-0.12778653215961441</v>
      </c>
      <c r="M142" s="83">
        <v>4.8</v>
      </c>
      <c r="N142" s="89">
        <v>6.6241890543556111E-3</v>
      </c>
      <c r="O142" s="83">
        <v>4.8</v>
      </c>
      <c r="P142" s="89">
        <v>6.2333857543760314E-3</v>
      </c>
    </row>
    <row r="143" spans="1:16" s="6" customFormat="1" ht="28.15" customHeight="1" x14ac:dyDescent="0.25">
      <c r="A143" s="40" t="s">
        <v>153</v>
      </c>
      <c r="B143" s="63">
        <v>144111</v>
      </c>
      <c r="C143" s="58">
        <v>0.6</v>
      </c>
      <c r="D143" s="58">
        <v>1.2149745368674001E-3</v>
      </c>
      <c r="E143" s="58">
        <v>31.1</v>
      </c>
      <c r="F143" s="58">
        <v>5.2491258770766117E-2</v>
      </c>
      <c r="G143" s="58">
        <v>22.6</v>
      </c>
      <c r="H143" s="67">
        <v>3.4358691973718339E-2</v>
      </c>
      <c r="I143" s="58"/>
      <c r="J143" s="58">
        <v>0</v>
      </c>
      <c r="K143" s="58">
        <v>-22.6</v>
      </c>
      <c r="L143" s="42">
        <v>-3.4358691973718339E-2</v>
      </c>
      <c r="M143" s="58"/>
      <c r="N143" s="58">
        <v>0</v>
      </c>
      <c r="O143" s="58"/>
      <c r="P143" s="58">
        <v>0</v>
      </c>
    </row>
    <row r="144" spans="1:16" ht="28.5" customHeight="1" x14ac:dyDescent="0.25">
      <c r="A144" s="40" t="s">
        <v>154</v>
      </c>
      <c r="B144" s="63">
        <v>144114</v>
      </c>
      <c r="C144" s="58">
        <v>3.2</v>
      </c>
      <c r="D144" s="70">
        <v>6.4798641966261348E-3</v>
      </c>
      <c r="E144" s="58">
        <v>1.3</v>
      </c>
      <c r="F144" s="70">
        <v>2.194168373054532E-3</v>
      </c>
      <c r="G144" s="58">
        <v>1</v>
      </c>
      <c r="H144" s="67">
        <v>1.5202961050317849E-3</v>
      </c>
      <c r="I144" s="58">
        <v>0.6</v>
      </c>
      <c r="J144" s="67">
        <v>9.0046770292489902E-4</v>
      </c>
      <c r="K144" s="58">
        <v>-0.4</v>
      </c>
      <c r="L144" s="41">
        <v>-6.1982840210688588E-4</v>
      </c>
      <c r="M144" s="58">
        <v>0.6</v>
      </c>
      <c r="N144" s="67">
        <v>8.2802363179445139E-4</v>
      </c>
      <c r="O144" s="58">
        <v>0.6</v>
      </c>
      <c r="P144" s="67">
        <v>7.7917321929700393E-4</v>
      </c>
    </row>
    <row r="145" spans="1:16" ht="28.5" customHeight="1" x14ac:dyDescent="0.25">
      <c r="A145" s="40" t="s">
        <v>155</v>
      </c>
      <c r="B145" s="63">
        <v>144121</v>
      </c>
      <c r="C145" s="58">
        <v>0.3</v>
      </c>
      <c r="D145" s="67">
        <v>6.0748726843370005E-4</v>
      </c>
      <c r="E145" s="58">
        <v>259.10000000000002</v>
      </c>
      <c r="F145" s="58">
        <v>0.43731463496802253</v>
      </c>
      <c r="G145" s="58">
        <v>41.3</v>
      </c>
      <c r="H145" s="67">
        <v>6.2788229137812707E-2</v>
      </c>
      <c r="I145" s="58">
        <v>0</v>
      </c>
      <c r="J145" s="58">
        <v>0</v>
      </c>
      <c r="K145" s="58">
        <v>-41.3</v>
      </c>
      <c r="L145" s="34">
        <v>-6.2788229137812707E-2</v>
      </c>
      <c r="M145" s="58">
        <v>0</v>
      </c>
      <c r="N145" s="58">
        <v>0</v>
      </c>
      <c r="O145" s="58">
        <v>0</v>
      </c>
      <c r="P145" s="58">
        <v>0</v>
      </c>
    </row>
    <row r="146" spans="1:16" ht="28.5" customHeight="1" x14ac:dyDescent="0.25">
      <c r="A146" s="40" t="s">
        <v>156</v>
      </c>
      <c r="B146" s="63">
        <v>144124</v>
      </c>
      <c r="C146" s="58">
        <v>20.7</v>
      </c>
      <c r="D146" s="70">
        <v>4.191662152192531E-2</v>
      </c>
      <c r="E146" s="58">
        <v>25.5</v>
      </c>
      <c r="F146" s="70">
        <v>4.3039456548377361E-2</v>
      </c>
      <c r="G146" s="58">
        <v>26.3</v>
      </c>
      <c r="H146" s="70">
        <v>3.9983787562335942E-2</v>
      </c>
      <c r="I146" s="58">
        <v>6.7</v>
      </c>
      <c r="J146" s="67">
        <v>1.0055222682661373E-2</v>
      </c>
      <c r="K146" s="58">
        <v>-19.600000000000001</v>
      </c>
      <c r="L146" s="42">
        <v>-2.9928564879674567E-2</v>
      </c>
      <c r="M146" s="58">
        <v>4.2</v>
      </c>
      <c r="N146" s="67">
        <v>5.7961654225611604E-3</v>
      </c>
      <c r="O146" s="58">
        <v>4.2</v>
      </c>
      <c r="P146" s="70">
        <v>5.4542125350790279E-3</v>
      </c>
    </row>
    <row r="147" spans="1:16" ht="29.25" customHeight="1" x14ac:dyDescent="0.25">
      <c r="A147" s="40" t="s">
        <v>157</v>
      </c>
      <c r="B147" s="63">
        <v>144214</v>
      </c>
      <c r="C147" s="58"/>
      <c r="D147" s="58">
        <v>0</v>
      </c>
      <c r="E147" s="58"/>
      <c r="F147" s="58">
        <v>0</v>
      </c>
      <c r="G147" s="58">
        <v>0.06</v>
      </c>
      <c r="H147" s="68">
        <v>9.1217766301907079E-5</v>
      </c>
      <c r="I147" s="58"/>
      <c r="J147" s="58">
        <v>0</v>
      </c>
      <c r="K147" s="58">
        <v>-0.06</v>
      </c>
      <c r="L147" s="69">
        <v>-9.1217766301907079E-5</v>
      </c>
      <c r="M147" s="58"/>
      <c r="N147" s="58">
        <v>0</v>
      </c>
      <c r="O147" s="58"/>
      <c r="P147" s="58">
        <v>0</v>
      </c>
    </row>
    <row r="148" spans="1:16" s="14" customFormat="1" ht="19.5" customHeight="1" x14ac:dyDescent="0.25">
      <c r="A148" s="81" t="s">
        <v>96</v>
      </c>
      <c r="B148" s="82">
        <v>145</v>
      </c>
      <c r="C148" s="83">
        <v>234.08459999999999</v>
      </c>
      <c r="D148" s="83">
        <v>0.47401138078798433</v>
      </c>
      <c r="E148" s="83">
        <v>326.30000000000007</v>
      </c>
      <c r="F148" s="83">
        <v>0.55073626163668754</v>
      </c>
      <c r="G148" s="83">
        <v>364.3</v>
      </c>
      <c r="H148" s="83">
        <v>0.5538438710630792</v>
      </c>
      <c r="I148" s="83">
        <v>513.79999999999995</v>
      </c>
      <c r="J148" s="83">
        <v>0.77110050960468846</v>
      </c>
      <c r="K148" s="83">
        <v>149.49999999999994</v>
      </c>
      <c r="L148" s="25">
        <v>0.21725663854160926</v>
      </c>
      <c r="M148" s="83">
        <v>541.70000000000005</v>
      </c>
      <c r="N148" s="83">
        <v>0.74756733557175725</v>
      </c>
      <c r="O148" s="83">
        <v>568.29999999999995</v>
      </c>
      <c r="P148" s="83">
        <v>0.73800690087747889</v>
      </c>
    </row>
    <row r="149" spans="1:16" ht="17.25" customHeight="1" x14ac:dyDescent="0.25">
      <c r="A149" s="40" t="s">
        <v>158</v>
      </c>
      <c r="B149" s="63">
        <v>145111</v>
      </c>
      <c r="C149" s="58">
        <v>70.900000000000006</v>
      </c>
      <c r="D149" s="67">
        <v>0.1435694911064978</v>
      </c>
      <c r="E149" s="58">
        <v>2</v>
      </c>
      <c r="F149" s="67">
        <v>3.375643650853126E-3</v>
      </c>
      <c r="G149" s="58"/>
      <c r="H149" s="67">
        <v>0</v>
      </c>
      <c r="I149" s="58">
        <v>2</v>
      </c>
      <c r="J149" s="67">
        <v>3.0015590097496637E-3</v>
      </c>
      <c r="K149" s="58">
        <v>2</v>
      </c>
      <c r="L149" s="67">
        <v>3.0015590097496637E-3</v>
      </c>
      <c r="M149" s="58">
        <v>2</v>
      </c>
      <c r="N149" s="67">
        <v>2.7600787726481711E-3</v>
      </c>
      <c r="O149" s="58">
        <v>2</v>
      </c>
      <c r="P149" s="67">
        <v>2.5972440643233469E-3</v>
      </c>
    </row>
    <row r="150" spans="1:16" ht="31.5" customHeight="1" x14ac:dyDescent="0.25">
      <c r="A150" s="40" t="s">
        <v>159</v>
      </c>
      <c r="B150" s="63">
        <v>145112</v>
      </c>
      <c r="C150" s="58">
        <v>1.5</v>
      </c>
      <c r="D150" s="67">
        <v>3.0374363421685007E-3</v>
      </c>
      <c r="E150" s="58">
        <v>1.6</v>
      </c>
      <c r="F150" s="58">
        <v>2.7005149206825009E-3</v>
      </c>
      <c r="G150" s="58">
        <v>1.5</v>
      </c>
      <c r="H150" s="67">
        <v>2.2804441575476771E-3</v>
      </c>
      <c r="I150" s="58">
        <v>1.5</v>
      </c>
      <c r="J150" s="67">
        <v>2.2511692573122478E-3</v>
      </c>
      <c r="K150" s="58">
        <v>0</v>
      </c>
      <c r="L150" s="41"/>
      <c r="M150" s="58">
        <v>1.5</v>
      </c>
      <c r="N150" s="67">
        <v>2.0700590794861286E-3</v>
      </c>
      <c r="O150" s="58">
        <v>1.5</v>
      </c>
      <c r="P150" s="67">
        <v>1.9479330482425098E-3</v>
      </c>
    </row>
    <row r="151" spans="1:16" ht="39" customHeight="1" x14ac:dyDescent="0.25">
      <c r="A151" s="40" t="s">
        <v>160</v>
      </c>
      <c r="B151" s="63">
        <v>145113</v>
      </c>
      <c r="C151" s="58">
        <v>8.4599999999999995E-2</v>
      </c>
      <c r="D151" s="58"/>
      <c r="E151" s="58">
        <v>6.8</v>
      </c>
      <c r="F151" s="58">
        <v>1.1477188412900628E-2</v>
      </c>
      <c r="G151" s="58">
        <v>3.8</v>
      </c>
      <c r="H151" s="58"/>
      <c r="I151" s="58"/>
      <c r="J151" s="58"/>
      <c r="K151" s="58"/>
      <c r="L151" s="34">
        <v>0</v>
      </c>
      <c r="M151" s="58"/>
      <c r="N151" s="58"/>
      <c r="O151" s="58"/>
      <c r="P151" s="58"/>
    </row>
    <row r="152" spans="1:16" ht="34.15" customHeight="1" x14ac:dyDescent="0.25">
      <c r="A152" s="40" t="s">
        <v>161</v>
      </c>
      <c r="B152" s="63" t="s">
        <v>162</v>
      </c>
      <c r="C152" s="58">
        <v>3.8</v>
      </c>
      <c r="D152" s="70">
        <v>7.6948387334935349E-3</v>
      </c>
      <c r="E152" s="58">
        <v>88.7</v>
      </c>
      <c r="F152" s="58">
        <v>0.14970979591533615</v>
      </c>
      <c r="G152" s="58">
        <v>68.5</v>
      </c>
      <c r="H152" s="70">
        <v>0.10414028319467726</v>
      </c>
      <c r="I152" s="58">
        <v>134.6</v>
      </c>
      <c r="J152" s="70">
        <v>0.20200492135615233</v>
      </c>
      <c r="K152" s="58">
        <v>66.099999999999994</v>
      </c>
      <c r="L152" s="34">
        <v>9.7864638161475073E-2</v>
      </c>
      <c r="M152" s="58">
        <v>128.1</v>
      </c>
      <c r="N152" s="70">
        <v>0.17678304538811537</v>
      </c>
      <c r="O152" s="58">
        <v>115.3</v>
      </c>
      <c r="P152" s="67">
        <v>0.14973112030824093</v>
      </c>
    </row>
    <row r="153" spans="1:16" ht="18" customHeight="1" x14ac:dyDescent="0.25">
      <c r="A153" s="40" t="s">
        <v>163</v>
      </c>
      <c r="B153" s="63">
        <v>145161</v>
      </c>
      <c r="C153" s="58">
        <v>157.80000000000001</v>
      </c>
      <c r="D153" s="58">
        <v>0.31953830319612631</v>
      </c>
      <c r="E153" s="58">
        <v>226.8</v>
      </c>
      <c r="F153" s="58">
        <v>0.38279799000674453</v>
      </c>
      <c r="G153" s="58">
        <v>290.5</v>
      </c>
      <c r="H153" s="58">
        <v>0.44164601851173341</v>
      </c>
      <c r="I153" s="58">
        <v>375.7</v>
      </c>
      <c r="J153" s="58">
        <v>0.56384285998147432</v>
      </c>
      <c r="K153" s="58">
        <v>85.199999999999989</v>
      </c>
      <c r="L153" s="42">
        <v>0.12219684146974091</v>
      </c>
      <c r="M153" s="58">
        <v>410.1</v>
      </c>
      <c r="N153" s="58">
        <v>0.56595415233150759</v>
      </c>
      <c r="O153" s="58">
        <v>449.5</v>
      </c>
      <c r="P153" s="58">
        <v>0.58373060345667216</v>
      </c>
    </row>
    <row r="154" spans="1:16" ht="25.5" customHeight="1" x14ac:dyDescent="0.25">
      <c r="A154" s="40" t="s">
        <v>164</v>
      </c>
      <c r="B154" s="63">
        <v>145181</v>
      </c>
      <c r="C154" s="58"/>
      <c r="D154" s="58">
        <v>0</v>
      </c>
      <c r="E154" s="58">
        <v>0.1</v>
      </c>
      <c r="F154" s="68">
        <v>1.6878218254265631E-4</v>
      </c>
      <c r="G154" s="58"/>
      <c r="H154" s="58">
        <v>0</v>
      </c>
      <c r="I154" s="58"/>
      <c r="J154" s="58">
        <v>0</v>
      </c>
      <c r="K154" s="58">
        <v>0</v>
      </c>
      <c r="L154" s="34">
        <v>0</v>
      </c>
      <c r="M154" s="58"/>
      <c r="N154" s="58">
        <v>0</v>
      </c>
      <c r="O154" s="58"/>
      <c r="P154" s="58">
        <v>0</v>
      </c>
    </row>
    <row r="155" spans="1:16" ht="27.75" customHeight="1" x14ac:dyDescent="0.25">
      <c r="A155" s="40" t="s">
        <v>165</v>
      </c>
      <c r="B155" s="63">
        <v>145191</v>
      </c>
      <c r="C155" s="58"/>
      <c r="D155" s="58"/>
      <c r="E155" s="58">
        <v>0.3</v>
      </c>
      <c r="F155" s="67">
        <v>5.0634654762796887E-4</v>
      </c>
      <c r="G155" s="58"/>
      <c r="H155" s="58"/>
      <c r="I155" s="58"/>
      <c r="J155" s="58"/>
      <c r="K155" s="58"/>
      <c r="L155" s="34"/>
      <c r="M155" s="58"/>
      <c r="N155" s="58"/>
      <c r="O155" s="58"/>
      <c r="P155" s="58"/>
    </row>
    <row r="156" spans="1:16" s="5" customFormat="1" ht="23.25" customHeight="1" x14ac:dyDescent="0.25">
      <c r="A156" s="84" t="s">
        <v>166</v>
      </c>
      <c r="B156" s="85">
        <v>19</v>
      </c>
      <c r="C156" s="86">
        <v>11.600000000000001</v>
      </c>
      <c r="D156" s="100">
        <v>2.3489507712769739E-2</v>
      </c>
      <c r="E156" s="86">
        <v>6.4</v>
      </c>
      <c r="F156" s="100">
        <v>1.0802059682730004E-2</v>
      </c>
      <c r="G156" s="86">
        <v>19.2</v>
      </c>
      <c r="H156" s="100">
        <v>2.9189685216610264E-2</v>
      </c>
      <c r="I156" s="86">
        <v>18.8</v>
      </c>
      <c r="J156" s="100">
        <v>2.8214654691646839E-2</v>
      </c>
      <c r="K156" s="86">
        <v>-0.39999999999999858</v>
      </c>
      <c r="L156" s="101">
        <v>-9.7503052496342515E-4</v>
      </c>
      <c r="M156" s="86">
        <v>11.9</v>
      </c>
      <c r="N156" s="100">
        <v>1.6284464758624214E-2</v>
      </c>
      <c r="O156" s="86">
        <v>8.6</v>
      </c>
      <c r="P156" s="102">
        <v>1.1168149476590389E-2</v>
      </c>
    </row>
    <row r="157" spans="1:16" s="5" customFormat="1" ht="34.5" customHeight="1" x14ac:dyDescent="0.25">
      <c r="A157" s="40" t="s">
        <v>167</v>
      </c>
      <c r="B157" s="63" t="s">
        <v>168</v>
      </c>
      <c r="C157" s="103">
        <v>1.2</v>
      </c>
      <c r="D157" s="104">
        <v>2.4299490737348002E-3</v>
      </c>
      <c r="E157" s="103"/>
      <c r="F157" s="104">
        <v>0</v>
      </c>
      <c r="G157" s="86"/>
      <c r="H157" s="100"/>
      <c r="I157" s="86"/>
      <c r="J157" s="100"/>
      <c r="K157" s="86"/>
      <c r="L157" s="34">
        <v>0</v>
      </c>
      <c r="M157" s="86"/>
      <c r="N157" s="100"/>
      <c r="O157" s="86"/>
      <c r="P157" s="102"/>
    </row>
    <row r="158" spans="1:16" ht="39" x14ac:dyDescent="0.25">
      <c r="A158" s="40" t="s">
        <v>169</v>
      </c>
      <c r="B158" s="63">
        <v>191320</v>
      </c>
      <c r="C158" s="103">
        <v>5</v>
      </c>
      <c r="D158" s="105">
        <v>1.0124787807228336E-2</v>
      </c>
      <c r="E158" s="103">
        <v>5</v>
      </c>
      <c r="F158" s="105">
        <v>8.4391091271328149E-3</v>
      </c>
      <c r="G158" s="103">
        <v>6.9</v>
      </c>
      <c r="H158" s="105">
        <v>1.0490043124719316E-2</v>
      </c>
      <c r="I158" s="103">
        <v>0</v>
      </c>
      <c r="J158" s="103">
        <v>0</v>
      </c>
      <c r="K158" s="103">
        <v>-6.9</v>
      </c>
      <c r="L158" s="42">
        <v>-1.0490043124719316E-2</v>
      </c>
      <c r="M158" s="103"/>
      <c r="N158" s="103">
        <v>0</v>
      </c>
      <c r="O158" s="103"/>
      <c r="P158" s="103">
        <v>0</v>
      </c>
    </row>
    <row r="159" spans="1:16" ht="39" x14ac:dyDescent="0.25">
      <c r="A159" s="40" t="s">
        <v>170</v>
      </c>
      <c r="B159" s="63">
        <v>191420</v>
      </c>
      <c r="C159" s="106">
        <v>5.4</v>
      </c>
      <c r="D159" s="107">
        <v>1.0934770831806603E-2</v>
      </c>
      <c r="E159" s="106">
        <v>1.4</v>
      </c>
      <c r="F159" s="107">
        <v>2.362950555597188E-3</v>
      </c>
      <c r="G159" s="106">
        <v>11.1</v>
      </c>
      <c r="H159" s="107">
        <v>1.6875286765852811E-2</v>
      </c>
      <c r="I159" s="106">
        <v>18.8</v>
      </c>
      <c r="J159" s="107">
        <v>2.8214654691646839E-2</v>
      </c>
      <c r="K159" s="106">
        <v>7.7000000000000011</v>
      </c>
      <c r="L159" s="42">
        <v>1.1339367925794028E-2</v>
      </c>
      <c r="M159" s="106">
        <v>11.9</v>
      </c>
      <c r="N159" s="107">
        <v>1.6284464758624214E-2</v>
      </c>
      <c r="O159" s="106">
        <v>8.6</v>
      </c>
      <c r="P159" s="108">
        <v>1.1168149476590389E-2</v>
      </c>
    </row>
    <row r="160" spans="1:16" ht="39" x14ac:dyDescent="0.25">
      <c r="A160" s="40" t="s">
        <v>170</v>
      </c>
      <c r="B160" s="63">
        <v>191420</v>
      </c>
      <c r="C160" s="62"/>
      <c r="D160" s="62">
        <v>0</v>
      </c>
      <c r="E160" s="109"/>
      <c r="F160" s="62">
        <v>0</v>
      </c>
      <c r="G160" s="57">
        <v>1.2</v>
      </c>
      <c r="H160" s="41">
        <v>1.8243553260381415E-3</v>
      </c>
      <c r="I160" s="109"/>
      <c r="J160" s="110">
        <v>0</v>
      </c>
      <c r="K160" s="106">
        <v>-1.2</v>
      </c>
      <c r="L160" s="62"/>
      <c r="M160" s="109"/>
      <c r="N160" s="111">
        <v>0</v>
      </c>
      <c r="O160" s="109"/>
      <c r="P160" s="111">
        <v>0</v>
      </c>
    </row>
    <row r="161" spans="3:15" x14ac:dyDescent="0.25">
      <c r="C161" s="19"/>
      <c r="D161" s="19"/>
      <c r="E161" s="19"/>
      <c r="F161" s="19"/>
      <c r="G161" s="19"/>
      <c r="H161" s="19"/>
      <c r="I161" s="20"/>
      <c r="M161" s="20"/>
      <c r="O161" s="20"/>
    </row>
  </sheetData>
  <mergeCells count="13">
    <mergeCell ref="O1:P1"/>
    <mergeCell ref="O2:P2"/>
    <mergeCell ref="A3:P3"/>
    <mergeCell ref="A5:A7"/>
    <mergeCell ref="B5:B7"/>
    <mergeCell ref="C5:D6"/>
    <mergeCell ref="E5:F6"/>
    <mergeCell ref="G5:H6"/>
    <mergeCell ref="I5:J6"/>
    <mergeCell ref="K5:L6"/>
    <mergeCell ref="M5:N6"/>
    <mergeCell ref="O5:P6"/>
    <mergeCell ref="O4:P4"/>
  </mergeCells>
  <printOptions horizontalCentered="1" verticalCentered="1"/>
  <pageMargins left="0" right="0" top="0" bottom="0" header="0" footer="0"/>
  <pageSetup paperSize="9" scale="6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Tabelul 5</vt:lpstr>
      <vt:lpstr>'Tabelul 5'!Заголовки_для_печати</vt:lpstr>
      <vt:lpstr>'Tabelul 5'!Область_печати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Guzun, Natalia</dc:creator>
  <cp:lastModifiedBy>Russu, Cristina</cp:lastModifiedBy>
  <cp:lastPrinted>2023-11-26T11:18:08Z</cp:lastPrinted>
  <dcterms:created xsi:type="dcterms:W3CDTF">2023-11-24T14:35:04Z</dcterms:created>
  <dcterms:modified xsi:type="dcterms:W3CDTF">2023-11-27T13:45:34Z</dcterms:modified>
</cp:coreProperties>
</file>