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semianual\2023\Raport semianual 2023 excel\"/>
    </mc:Choice>
  </mc:AlternateContent>
  <bookViews>
    <workbookView xWindow="0" yWindow="30" windowWidth="7485" windowHeight="4140"/>
  </bookViews>
  <sheets>
    <sheet name="F 4.1" sheetId="1" r:id="rId1"/>
  </sheets>
  <definedNames>
    <definedName name="_xlnm.Print_Titles" localSheetId="0">'F 4.1'!$4:$7</definedName>
  </definedNames>
  <calcPr calcId="162913"/>
</workbook>
</file>

<file path=xl/calcChain.xml><?xml version="1.0" encoding="utf-8"?>
<calcChain xmlns="http://schemas.openxmlformats.org/spreadsheetml/2006/main">
  <c r="G27" i="1" l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25" i="1"/>
  <c r="G26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8" i="1"/>
</calcChain>
</file>

<file path=xl/sharedStrings.xml><?xml version="1.0" encoding="utf-8"?>
<sst xmlns="http://schemas.openxmlformats.org/spreadsheetml/2006/main" count="123" uniqueCount="118">
  <si>
    <t>0101</t>
  </si>
  <si>
    <t/>
  </si>
  <si>
    <t>0102</t>
  </si>
  <si>
    <t>0103</t>
  </si>
  <si>
    <t>0104</t>
  </si>
  <si>
    <t>0201</t>
  </si>
  <si>
    <t>0203</t>
  </si>
  <si>
    <t>0204</t>
  </si>
  <si>
    <t>0205</t>
  </si>
  <si>
    <t>0206</t>
  </si>
  <si>
    <t>0207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</si>
  <si>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</si>
  <si>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</si>
  <si>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</si>
  <si>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</si>
  <si>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</si>
  <si>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</si>
  <si>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</si>
  <si>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</si>
  <si>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</si>
  <si>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0241</t>
  </si>
  <si>
    <t>0242</t>
  </si>
  <si>
    <t>0243</t>
  </si>
  <si>
    <t>0248</t>
  </si>
  <si>
    <t>0249</t>
  </si>
  <si>
    <t>0250</t>
  </si>
  <si>
    <t>0251</t>
  </si>
  <si>
    <t>0252</t>
  </si>
  <si>
    <t>0275</t>
  </si>
  <si>
    <t>0277</t>
  </si>
  <si>
    <t>0279</t>
  </si>
  <si>
    <t>0301</t>
  </si>
  <si>
    <t>0302</t>
  </si>
  <si>
    <t>0303</t>
  </si>
  <si>
    <t>0401</t>
  </si>
  <si>
    <t>0402</t>
  </si>
  <si>
    <t>0403</t>
  </si>
  <si>
    <t>0404</t>
  </si>
  <si>
    <t>0405</t>
  </si>
  <si>
    <t>0406</t>
  </si>
  <si>
    <t>0407</t>
  </si>
  <si>
    <t>0408</t>
  </si>
  <si>
    <t>CONSILIUL PENTRU EGALITATE</t>
  </si>
  <si>
    <t>0409</t>
  </si>
  <si>
    <t>0410</t>
  </si>
  <si>
    <t>0411</t>
  </si>
  <si>
    <t>0412</t>
  </si>
  <si>
    <t>0501</t>
  </si>
  <si>
    <t>0502</t>
  </si>
  <si>
    <t>0503</t>
  </si>
  <si>
    <t>0505</t>
  </si>
  <si>
    <t>0799</t>
  </si>
  <si>
    <t>Total</t>
  </si>
  <si>
    <t xml:space="preserve">Formularul nr.4.1_x000D_
</t>
  </si>
  <si>
    <t>aprobat prin ordinul ministerului finantelor_x000D_
nr. 219 din 29 decembrie 2015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</si>
  <si>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</si>
  <si>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</si>
  <si>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</si>
  <si>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</si>
  <si>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</si>
  <si>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</si>
  <si>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</si>
  <si>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</si>
  <si>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APARATUL PRESEDINTELUI REPUBLICII MOLDOVA</t>
  </si>
  <si>
    <t>CURTEA CONSTITUTIONALA</t>
  </si>
  <si>
    <t>CURTEA DE CONTURI</t>
  </si>
  <si>
    <t>CANCELARIA DE STAT</t>
  </si>
  <si>
    <t>MINISTERUL FINANTELOR</t>
  </si>
  <si>
    <t>MINISTERUL JUSTITIEI</t>
  </si>
  <si>
    <t>MINISTERUL AFACERILOR INTERNE</t>
  </si>
  <si>
    <t>MINISTERUL AFACERILOR EXTERNE SI INTEGRARII EUROPENE</t>
  </si>
  <si>
    <t>MINISTERUL APARARII</t>
  </si>
  <si>
    <t>MINISTERUL DEZVOLTARII ECONOMICE SI DIGITALIZARII</t>
  </si>
  <si>
    <t>MINISTERUL INFRASTRUCTURII SI DEZVOLTARII REGIONALE</t>
  </si>
  <si>
    <t>MINISTERUL AGRICULTURII SI INDUSTRIEI ALIMENTARE</t>
  </si>
  <si>
    <t>MINISTERUL MEDIULUI</t>
  </si>
  <si>
    <t>MINISTERUL EDUCATIEI SI CERCETARII</t>
  </si>
  <si>
    <t>MINISTERUL CULTURII</t>
  </si>
  <si>
    <t>MINISTERUL MUNCII SI PROTECTIEI SOCIALE</t>
  </si>
  <si>
    <t>MINISTERUL SANATATII</t>
  </si>
  <si>
    <t>MINISTERUL ENERGIEI</t>
  </si>
  <si>
    <t>BIROUL NATIONAL DE STATISTICA AL REPUBLICII MOLDOVA</t>
  </si>
  <si>
    <t>AGENTIA RELATII FUNCIARE SI CADASTRU</t>
  </si>
  <si>
    <t>AGENTIA RELATII INTERETNICE</t>
  </si>
  <si>
    <t>AGENTIA MEDICAMENTULUI SI DISPOZITIVELOR MEDICALE</t>
  </si>
  <si>
    <t>AGENTIA PROPRIETATII PUBLICE</t>
  </si>
  <si>
    <t>AGENTIA NATIONALA PENTRU CERCETARE SI DEZVOLTARE</t>
  </si>
  <si>
    <t>AGENTIA DE INVESTITII</t>
  </si>
  <si>
    <t>AGENTIA DE STAT PENTRU PROPRIETATEA INTELECTUALA</t>
  </si>
  <si>
    <t>AGENTIA NATIONALA PENTRU SIGURANTA ALIMENTELOR</t>
  </si>
  <si>
    <t>AGENTIA NATIONALA ANTIDOPING</t>
  </si>
  <si>
    <t>CENTRUL SERVICIULUI CIVIL</t>
  </si>
  <si>
    <t>CONSILIUL SUPERIOR AL MAGISTRATURII</t>
  </si>
  <si>
    <t>CONSILIUL SUPERIOR AL PROCURORILOR</t>
  </si>
  <si>
    <t>PROCURATURA GENERALA</t>
  </si>
  <si>
    <t>OFICIUL AVOCATULUI POPORULUI</t>
  </si>
  <si>
    <t>COMISIA ELECTORALA CENTRALA</t>
  </si>
  <si>
    <t>CENTRUL NATIONAL PENTRU PROTECTIA DATELOR CU CARACTER PERSONAL</t>
  </si>
  <si>
    <t>CONSILIUL AUDIOVIZUALULUI</t>
  </si>
  <si>
    <t>CONSILIUL CONCURENTEI</t>
  </si>
  <si>
    <t>SERVICIUL DE INFORMATII SI SECURITATE</t>
  </si>
  <si>
    <t>AUTORITATEA NATIONALA DE INTEGRITATE</t>
  </si>
  <si>
    <t>SERVICIUL DE PROTECTIE SI PAZA DE STAT</t>
  </si>
  <si>
    <t>AGENTIA NATIONALA PENTRU SOLUTIONAREA CONTESTATIILOR</t>
  </si>
  <si>
    <t>SERVICIUL PREVENIREA SI COMBATEREA SPALARII BANILOR</t>
  </si>
  <si>
    <t>CENTRUL NATIONAL ANTICORUPTIE</t>
  </si>
  <si>
    <t>ACADEMIA DE STIINTE A MOLDOVEI</t>
  </si>
  <si>
    <t>INSTITUTUL NATIONAL AL JUSTITIEI</t>
  </si>
  <si>
    <t>INSTITUTIA PUBLICA NATIONALA A AUDIOVIZUALULUI COMPANIA "TELERADIO-MOLDOVA"</t>
  </si>
  <si>
    <t>FONDUL DE DEZVOLTARE DURABILA MOLDOVA</t>
  </si>
  <si>
    <t>ACTIUNI GENERALE</t>
  </si>
  <si>
    <t>Executarea bugetelor autorităților finanțate de la bugetul de stat_x000D_
la partea de resurse totale  la situația din 30 iunie 2023</t>
  </si>
  <si>
    <t xml:space="preserve">Executat                  semestrul I </t>
  </si>
  <si>
    <t>Executat semestrul I fata de precizat</t>
  </si>
  <si>
    <t>Executat semestrul I anul precedent</t>
  </si>
  <si>
    <t>&gt;200</t>
  </si>
  <si>
    <t xml:space="preserve">Executat semestrul I anul curent fata de executat semestrul I anul precedent </t>
  </si>
  <si>
    <t>dintre care transferuri primite între instituții din cadrul bugetului de 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</si>
</sst>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left" wrapText="1" indent="1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164" fontId="2" fillId="0" borderId="1" xfId="0" applyNumberFormat="1" applyFont="1" applyFill="1" applyBorder="1"/>
    <xf numFmtId="0" fontId="5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/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/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topLeftCell="A4" workbookViewId="0">
      <selection activeCell="F23" sqref="F23"/>
    </sheetView>
  </sheetViews>
  <sheetFormatPr defaultRowHeight="12.75" x14ac:dyDescent="0.2"/>
  <cols>
    <col min="1" max="1" width="62.42578125" style="1" customWidth="1"/>
    <col min="2" max="2" width="10.7109375" style="2" customWidth="1"/>
    <col min="3" max="4" width="15.7109375" style="3" customWidth="1"/>
    <col min="5" max="5" width="14.85546875" style="3" customWidth="1"/>
    <col min="6" max="6" width="15.7109375" style="3" customWidth="1"/>
    <col min="7" max="7" width="9.140625" style="3"/>
    <col min="8" max="8" width="13.5703125" style="3" customWidth="1"/>
    <col min="9" max="9" width="13" style="3" customWidth="1"/>
    <col min="10" max="10" width="7.7109375" style="3" customWidth="1"/>
  </cols>
  <sheetData>
    <row r="1" spans="1:10" x14ac:dyDescent="0.2">
      <c r="H1" s="24" t="s">
        <v>53</v>
      </c>
      <c r="I1" s="25"/>
      <c r="J1" s="25"/>
    </row>
    <row r="2" spans="1:10" ht="39.950000000000003" customHeight="1" x14ac:dyDescent="0.2">
      <c r="G2" s="24" t="s">
        <v>54</v>
      </c>
      <c r="H2" s="24"/>
      <c r="I2" s="24"/>
      <c r="J2" s="24"/>
    </row>
    <row r="3" spans="1:10" ht="60" customHeight="1" x14ac:dyDescent="0.2">
      <c r="A3" s="22" t="s">
        <v>111</v>
      </c>
      <c r="B3" s="22"/>
      <c r="C3" s="22"/>
      <c r="D3" s="22"/>
      <c r="E3" s="22"/>
      <c r="F3" s="22"/>
      <c r="G3" s="22"/>
      <c r="H3" s="23"/>
      <c r="I3" s="23"/>
      <c r="J3" s="23"/>
    </row>
    <row r="4" spans="1:10" x14ac:dyDescent="0.2">
      <c r="H4" s="4"/>
      <c r="I4" s="4" t="s">
        <v>55</v>
      </c>
      <c r="J4" s="4"/>
    </row>
    <row r="5" spans="1:10" ht="54.95" customHeight="1" x14ac:dyDescent="0.2">
      <c r="A5" s="26" t="s">
        <v>56</v>
      </c>
      <c r="B5" s="26" t="s">
        <v>57</v>
      </c>
      <c r="C5" s="21" t="s">
        <v>58</v>
      </c>
      <c r="D5" s="21" t="s">
        <v>59</v>
      </c>
      <c r="E5" s="21" t="s">
        <v>112</v>
      </c>
      <c r="F5" s="21" t="s">
        <v>113</v>
      </c>
      <c r="G5" s="21"/>
      <c r="H5" s="21" t="s">
        <v>114</v>
      </c>
      <c r="I5" s="21" t="s">
        <v>116</v>
      </c>
      <c r="J5" s="21"/>
    </row>
    <row r="6" spans="1:10" x14ac:dyDescent="0.2">
      <c r="A6" s="26"/>
      <c r="B6" s="26"/>
      <c r="C6" s="21"/>
      <c r="D6" s="21"/>
      <c r="E6" s="21"/>
      <c r="F6" s="5" t="s">
        <v>60</v>
      </c>
      <c r="G6" s="5" t="s">
        <v>61</v>
      </c>
      <c r="H6" s="21"/>
      <c r="I6" s="5" t="s">
        <v>60</v>
      </c>
      <c r="J6" s="5" t="s">
        <v>61</v>
      </c>
    </row>
    <row r="7" spans="1:10" ht="9.9499999999999993" customHeight="1" x14ac:dyDescent="0.2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</row>
    <row r="8" spans="1:10" x14ac:dyDescent="0.2">
      <c r="A8" s="11" t="s">
        <v>62</v>
      </c>
      <c r="B8" s="9" t="s">
        <v>0</v>
      </c>
      <c r="C8" s="10">
        <v>185949.2</v>
      </c>
      <c r="D8" s="10">
        <v>189122.7</v>
      </c>
      <c r="E8" s="10">
        <v>83900.2</v>
      </c>
      <c r="F8" s="10">
        <v>-105222.5</v>
      </c>
      <c r="G8" s="12">
        <f>E8/D8*100</f>
        <v>44.362839574519612</v>
      </c>
      <c r="H8" s="10">
        <v>80683.3</v>
      </c>
      <c r="I8" s="10">
        <v>3216.8999999999942</v>
      </c>
      <c r="J8" s="10">
        <v>103.98707043465004</v>
      </c>
    </row>
    <row r="9" spans="1:10" x14ac:dyDescent="0.2">
      <c r="A9" s="11" t="s">
        <v>63</v>
      </c>
      <c r="B9" s="9" t="s">
        <v>2</v>
      </c>
      <c r="C9" s="10">
        <v>40442.6</v>
      </c>
      <c r="D9" s="10">
        <v>40442.6</v>
      </c>
      <c r="E9" s="10">
        <v>15241.5</v>
      </c>
      <c r="F9" s="10">
        <v>-25201.1</v>
      </c>
      <c r="G9" s="12">
        <f t="shared" ref="G9:G60" si="0">E9/D9*100</f>
        <v>37.686746153808116</v>
      </c>
      <c r="H9" s="10">
        <v>11621</v>
      </c>
      <c r="I9" s="10">
        <v>3620.5</v>
      </c>
      <c r="J9" s="10">
        <v>131.15480595473713</v>
      </c>
    </row>
    <row r="10" spans="1:10" x14ac:dyDescent="0.2">
      <c r="A10" s="11" t="s">
        <v>64</v>
      </c>
      <c r="B10" s="9" t="s">
        <v>3</v>
      </c>
      <c r="C10" s="10">
        <v>25922.3</v>
      </c>
      <c r="D10" s="10">
        <v>25922.3</v>
      </c>
      <c r="E10" s="10">
        <v>9602.2000000000007</v>
      </c>
      <c r="F10" s="10">
        <v>-16320.1</v>
      </c>
      <c r="G10" s="12">
        <f t="shared" si="0"/>
        <v>37.042237764395907</v>
      </c>
      <c r="H10" s="10">
        <v>8487.7000000000007</v>
      </c>
      <c r="I10" s="10">
        <v>1114.5</v>
      </c>
      <c r="J10" s="10">
        <v>113.1307656962428</v>
      </c>
    </row>
    <row r="11" spans="1:10" x14ac:dyDescent="0.2">
      <c r="A11" s="11" t="s">
        <v>65</v>
      </c>
      <c r="B11" s="9" t="s">
        <v>4</v>
      </c>
      <c r="C11" s="10">
        <v>56247.3</v>
      </c>
      <c r="D11" s="10">
        <v>56247.3</v>
      </c>
      <c r="E11" s="10">
        <v>24160.6</v>
      </c>
      <c r="F11" s="10">
        <v>-32086.7</v>
      </c>
      <c r="G11" s="12">
        <f t="shared" si="0"/>
        <v>42.954239581277676</v>
      </c>
      <c r="H11" s="10">
        <v>23510.2</v>
      </c>
      <c r="I11" s="10">
        <v>650.39999999999782</v>
      </c>
      <c r="J11" s="10">
        <v>102.76645881362131</v>
      </c>
    </row>
    <row r="12" spans="1:10" x14ac:dyDescent="0.2">
      <c r="A12" s="11" t="s">
        <v>66</v>
      </c>
      <c r="B12" s="9" t="s">
        <v>5</v>
      </c>
      <c r="C12" s="10">
        <v>876972</v>
      </c>
      <c r="D12" s="10">
        <v>697848.9</v>
      </c>
      <c r="E12" s="10">
        <v>199297</v>
      </c>
      <c r="F12" s="10">
        <v>-498551.9</v>
      </c>
      <c r="G12" s="12">
        <f t="shared" si="0"/>
        <v>28.55876107277664</v>
      </c>
      <c r="H12" s="14">
        <v>153307.1</v>
      </c>
      <c r="I12" s="10">
        <v>45989.899999999994</v>
      </c>
      <c r="J12" s="10">
        <v>129.9985454033114</v>
      </c>
    </row>
    <row r="13" spans="1:10" x14ac:dyDescent="0.2">
      <c r="A13" s="11" t="s">
        <v>67</v>
      </c>
      <c r="B13" s="9" t="s">
        <v>6</v>
      </c>
      <c r="C13" s="10">
        <v>1622812.3</v>
      </c>
      <c r="D13" s="10">
        <v>1710950.9</v>
      </c>
      <c r="E13" s="10">
        <v>690229.7</v>
      </c>
      <c r="F13" s="10">
        <v>-1020721.2</v>
      </c>
      <c r="G13" s="12">
        <f t="shared" si="0"/>
        <v>40.34187655531202</v>
      </c>
      <c r="H13" s="10">
        <v>623476.9</v>
      </c>
      <c r="I13" s="10">
        <v>66752.79999999993</v>
      </c>
      <c r="J13" s="10">
        <v>110.70653940827637</v>
      </c>
    </row>
    <row r="14" spans="1:10" x14ac:dyDescent="0.2">
      <c r="A14" s="11" t="s">
        <v>68</v>
      </c>
      <c r="B14" s="9" t="s">
        <v>7</v>
      </c>
      <c r="C14" s="10">
        <v>1080518.2</v>
      </c>
      <c r="D14" s="10">
        <v>1091683.8</v>
      </c>
      <c r="E14" s="10">
        <v>421715.6</v>
      </c>
      <c r="F14" s="10">
        <v>-669968.19999999995</v>
      </c>
      <c r="G14" s="12">
        <f t="shared" si="0"/>
        <v>38.629830359303668</v>
      </c>
      <c r="H14" s="10">
        <v>384948.2</v>
      </c>
      <c r="I14" s="10">
        <v>36767.399999999965</v>
      </c>
      <c r="J14" s="10">
        <v>109.5512591044717</v>
      </c>
    </row>
    <row r="15" spans="1:10" x14ac:dyDescent="0.2">
      <c r="A15" s="11" t="s">
        <v>69</v>
      </c>
      <c r="B15" s="9" t="s">
        <v>8</v>
      </c>
      <c r="C15" s="10">
        <v>4300600.0999999996</v>
      </c>
      <c r="D15" s="10">
        <v>4456386.5</v>
      </c>
      <c r="E15" s="10">
        <v>1810556.9</v>
      </c>
      <c r="F15" s="10">
        <v>-2645829.6</v>
      </c>
      <c r="G15" s="12">
        <f t="shared" si="0"/>
        <v>40.628363361212052</v>
      </c>
      <c r="H15" s="14">
        <v>1610318.6</v>
      </c>
      <c r="I15" s="10">
        <v>200238.29999999981</v>
      </c>
      <c r="J15" s="10">
        <v>112.4347008101378</v>
      </c>
    </row>
    <row r="16" spans="1:10" x14ac:dyDescent="0.2">
      <c r="A16" s="11" t="s">
        <v>70</v>
      </c>
      <c r="B16" s="9" t="s">
        <v>9</v>
      </c>
      <c r="C16" s="10">
        <v>506593</v>
      </c>
      <c r="D16" s="10">
        <v>530624.5</v>
      </c>
      <c r="E16" s="10">
        <v>225611.4</v>
      </c>
      <c r="F16" s="10">
        <v>-305013.09999999998</v>
      </c>
      <c r="G16" s="12">
        <f t="shared" si="0"/>
        <v>42.518089534124414</v>
      </c>
      <c r="H16" s="14">
        <v>212716.1</v>
      </c>
      <c r="I16" s="10">
        <v>12895.299999999988</v>
      </c>
      <c r="J16" s="10">
        <v>106.06221155803439</v>
      </c>
    </row>
    <row r="17" spans="1:10" x14ac:dyDescent="0.2">
      <c r="A17" s="11" t="s">
        <v>71</v>
      </c>
      <c r="B17" s="9" t="s">
        <v>10</v>
      </c>
      <c r="C17" s="10">
        <v>1697163.3</v>
      </c>
      <c r="D17" s="10">
        <v>1710316.5</v>
      </c>
      <c r="E17" s="10">
        <v>451011.2</v>
      </c>
      <c r="F17" s="10">
        <v>-1259305.3</v>
      </c>
      <c r="G17" s="12">
        <f t="shared" si="0"/>
        <v>26.370043205453491</v>
      </c>
      <c r="H17" s="14">
        <v>372207.5</v>
      </c>
      <c r="I17" s="10">
        <v>78803.700000000012</v>
      </c>
      <c r="J17" s="10">
        <v>121.17198068281805</v>
      </c>
    </row>
    <row r="18" spans="1:10" x14ac:dyDescent="0.2">
      <c r="A18" s="11" t="s">
        <v>72</v>
      </c>
      <c r="B18" s="9" t="s">
        <v>11</v>
      </c>
      <c r="C18" s="10">
        <v>264706.09999999998</v>
      </c>
      <c r="D18" s="10">
        <v>839331.7</v>
      </c>
      <c r="E18" s="10">
        <v>95089.600000000006</v>
      </c>
      <c r="F18" s="10">
        <v>-744242.1</v>
      </c>
      <c r="G18" s="12">
        <f t="shared" si="0"/>
        <v>11.32920393689408</v>
      </c>
      <c r="H18" s="14">
        <v>58193.1</v>
      </c>
      <c r="I18" s="10">
        <v>36896.500000000007</v>
      </c>
      <c r="J18" s="10">
        <v>163.40356502746891</v>
      </c>
    </row>
    <row r="19" spans="1:10" x14ac:dyDescent="0.2">
      <c r="A19" s="11" t="s">
        <v>73</v>
      </c>
      <c r="B19" s="9" t="s">
        <v>12</v>
      </c>
      <c r="C19" s="10">
        <v>4635064.3</v>
      </c>
      <c r="D19" s="10">
        <v>5175977.5</v>
      </c>
      <c r="E19" s="10">
        <v>1526259.7</v>
      </c>
      <c r="F19" s="10">
        <v>-3649717.8</v>
      </c>
      <c r="G19" s="12">
        <f t="shared" si="0"/>
        <v>29.487371226014798</v>
      </c>
      <c r="H19" s="14">
        <v>1367814.2</v>
      </c>
      <c r="I19" s="10">
        <v>158445.5</v>
      </c>
      <c r="J19" s="10">
        <v>111.58384669496779</v>
      </c>
    </row>
    <row r="20" spans="1:10" x14ac:dyDescent="0.2">
      <c r="A20" s="11" t="s">
        <v>74</v>
      </c>
      <c r="B20" s="9" t="s">
        <v>13</v>
      </c>
      <c r="C20" s="10">
        <v>2242568.6</v>
      </c>
      <c r="D20" s="10">
        <v>2355438.7000000002</v>
      </c>
      <c r="E20" s="10">
        <v>1101763.3999999999</v>
      </c>
      <c r="F20" s="10">
        <v>-1253675.3</v>
      </c>
      <c r="G20" s="12">
        <f t="shared" si="0"/>
        <v>46.775294980081625</v>
      </c>
      <c r="H20" s="14">
        <v>1069040.1000000001</v>
      </c>
      <c r="I20" s="10">
        <v>32723.299999999814</v>
      </c>
      <c r="J20" s="10">
        <v>103.06099836666556</v>
      </c>
    </row>
    <row r="21" spans="1:10" x14ac:dyDescent="0.2">
      <c r="A21" s="11" t="s">
        <v>75</v>
      </c>
      <c r="B21" s="9" t="s">
        <v>14</v>
      </c>
      <c r="C21" s="10">
        <v>594812.1</v>
      </c>
      <c r="D21" s="10">
        <v>501786.7</v>
      </c>
      <c r="E21" s="10">
        <v>113797.7</v>
      </c>
      <c r="F21" s="10">
        <v>-387989</v>
      </c>
      <c r="G21" s="12">
        <f t="shared" si="0"/>
        <v>22.678500645792322</v>
      </c>
      <c r="H21" s="14">
        <v>249651.9</v>
      </c>
      <c r="I21" s="10">
        <v>-135854.20000000001</v>
      </c>
      <c r="J21" s="10">
        <v>45.582549141424522</v>
      </c>
    </row>
    <row r="22" spans="1:10" x14ac:dyDescent="0.2">
      <c r="A22" s="11" t="s">
        <v>76</v>
      </c>
      <c r="B22" s="9" t="s">
        <v>15</v>
      </c>
      <c r="C22" s="10">
        <v>3085214.1</v>
      </c>
      <c r="D22" s="10">
        <v>3139589.5</v>
      </c>
      <c r="E22" s="10">
        <v>1426694.1</v>
      </c>
      <c r="F22" s="10">
        <v>-1712895.4</v>
      </c>
      <c r="G22" s="12">
        <f t="shared" si="0"/>
        <v>45.442058587595611</v>
      </c>
      <c r="H22" s="14">
        <v>1250814.6000000001</v>
      </c>
      <c r="I22" s="10">
        <v>175879.5</v>
      </c>
      <c r="J22" s="10">
        <v>114.06119659940011</v>
      </c>
    </row>
    <row r="23" spans="1:10" x14ac:dyDescent="0.2">
      <c r="A23" s="15" t="s">
        <v>117</v>
      </c>
      <c r="B23" s="9"/>
      <c r="C23" s="10"/>
      <c r="D23" s="17">
        <v>14185</v>
      </c>
      <c r="E23" s="10"/>
      <c r="F23" s="17">
        <v>-14185</v>
      </c>
      <c r="G23" s="12"/>
      <c r="H23" s="14"/>
      <c r="I23" s="10"/>
      <c r="J23" s="10"/>
    </row>
    <row r="24" spans="1:10" x14ac:dyDescent="0.2">
      <c r="A24" s="11" t="s">
        <v>77</v>
      </c>
      <c r="B24" s="9" t="s">
        <v>16</v>
      </c>
      <c r="C24" s="10">
        <v>561797.9</v>
      </c>
      <c r="D24" s="10">
        <v>627092.6</v>
      </c>
      <c r="E24" s="10">
        <v>271875.09999999998</v>
      </c>
      <c r="F24" s="10">
        <v>-355217.5</v>
      </c>
      <c r="G24" s="12">
        <f t="shared" si="0"/>
        <v>43.354857001980243</v>
      </c>
      <c r="H24" s="14">
        <v>189558.1</v>
      </c>
      <c r="I24" s="10">
        <v>82316.999999999971</v>
      </c>
      <c r="J24" s="10">
        <v>143.42573596169194</v>
      </c>
    </row>
    <row r="25" spans="1:10" x14ac:dyDescent="0.2">
      <c r="A25" s="11" t="s">
        <v>78</v>
      </c>
      <c r="B25" s="9" t="s">
        <v>17</v>
      </c>
      <c r="C25" s="10">
        <v>5959375</v>
      </c>
      <c r="D25" s="10">
        <v>5887983.0999999996</v>
      </c>
      <c r="E25" s="10">
        <v>3277635.9</v>
      </c>
      <c r="F25" s="10">
        <v>-2610347.2000000002</v>
      </c>
      <c r="G25" s="12">
        <f t="shared" si="0"/>
        <v>55.666530360795363</v>
      </c>
      <c r="H25" s="14">
        <v>1513475.1</v>
      </c>
      <c r="I25" s="10">
        <v>1764160.7999999998</v>
      </c>
      <c r="J25" s="12" t="s">
        <v>115</v>
      </c>
    </row>
    <row r="26" spans="1:10" x14ac:dyDescent="0.2">
      <c r="A26" s="11" t="s">
        <v>79</v>
      </c>
      <c r="B26" s="9" t="s">
        <v>18</v>
      </c>
      <c r="C26" s="10">
        <v>2452837.1</v>
      </c>
      <c r="D26" s="10">
        <v>2491528.7000000002</v>
      </c>
      <c r="E26" s="10">
        <v>828172.7</v>
      </c>
      <c r="F26" s="10">
        <v>-1663356</v>
      </c>
      <c r="G26" s="12">
        <f t="shared" si="0"/>
        <v>33.239540848957503</v>
      </c>
      <c r="H26" s="14">
        <v>634945.80000000005</v>
      </c>
      <c r="I26" s="10">
        <v>193226.9</v>
      </c>
      <c r="J26" s="10">
        <v>130.4</v>
      </c>
    </row>
    <row r="27" spans="1:10" s="20" customFormat="1" ht="12.75" customHeight="1" x14ac:dyDescent="0.2">
      <c r="A27" s="15" t="s">
        <v>117</v>
      </c>
      <c r="B27" s="16"/>
      <c r="C27" s="17">
        <v>1750</v>
      </c>
      <c r="D27" s="17">
        <v>1750</v>
      </c>
      <c r="E27" s="17">
        <v>827.5</v>
      </c>
      <c r="F27" s="17"/>
      <c r="G27" s="18">
        <f t="shared" si="0"/>
        <v>47.285714285714285</v>
      </c>
      <c r="H27" s="19"/>
      <c r="I27" s="17"/>
      <c r="J27" s="17"/>
    </row>
    <row r="28" spans="1:10" x14ac:dyDescent="0.2">
      <c r="A28" s="11" t="s">
        <v>80</v>
      </c>
      <c r="B28" s="9" t="s">
        <v>19</v>
      </c>
      <c r="C28" s="10"/>
      <c r="D28" s="10">
        <v>408507.7</v>
      </c>
      <c r="E28" s="10">
        <v>885.2</v>
      </c>
      <c r="F28" s="10">
        <v>-407622.5</v>
      </c>
      <c r="G28" s="12">
        <f t="shared" si="0"/>
        <v>0.21669114192951563</v>
      </c>
      <c r="H28" s="10"/>
      <c r="I28" s="10">
        <v>885.2</v>
      </c>
      <c r="J28" s="10"/>
    </row>
    <row r="29" spans="1:10" x14ac:dyDescent="0.2">
      <c r="A29" s="11" t="s">
        <v>81</v>
      </c>
      <c r="B29" s="9" t="s">
        <v>20</v>
      </c>
      <c r="C29" s="10">
        <v>144605.1</v>
      </c>
      <c r="D29" s="10">
        <v>147466.5</v>
      </c>
      <c r="E29" s="10">
        <v>57923.199999999997</v>
      </c>
      <c r="F29" s="10">
        <v>-89543.3</v>
      </c>
      <c r="G29" s="12">
        <f t="shared" si="0"/>
        <v>39.278887069266574</v>
      </c>
      <c r="H29" s="10">
        <v>54631.199999999997</v>
      </c>
      <c r="I29" s="10">
        <v>3292</v>
      </c>
      <c r="J29" s="10">
        <v>106.02586068034383</v>
      </c>
    </row>
    <row r="30" spans="1:10" x14ac:dyDescent="0.2">
      <c r="A30" s="11" t="s">
        <v>82</v>
      </c>
      <c r="B30" s="9" t="s">
        <v>21</v>
      </c>
      <c r="C30" s="10">
        <v>26762.9</v>
      </c>
      <c r="D30" s="10">
        <v>26793.200000000001</v>
      </c>
      <c r="E30" s="10">
        <v>6599.6</v>
      </c>
      <c r="F30" s="10">
        <v>-20193.599999999999</v>
      </c>
      <c r="G30" s="12">
        <f t="shared" si="0"/>
        <v>24.63162294910649</v>
      </c>
      <c r="H30" s="10">
        <v>7694.2</v>
      </c>
      <c r="I30" s="10">
        <v>-1094.5999999999995</v>
      </c>
      <c r="J30" s="10">
        <v>85.773699669881225</v>
      </c>
    </row>
    <row r="31" spans="1:10" x14ac:dyDescent="0.2">
      <c r="A31" s="11" t="s">
        <v>83</v>
      </c>
      <c r="B31" s="9" t="s">
        <v>22</v>
      </c>
      <c r="C31" s="10">
        <v>5446.7</v>
      </c>
      <c r="D31" s="10">
        <v>5446.7</v>
      </c>
      <c r="E31" s="10">
        <v>2628.6</v>
      </c>
      <c r="F31" s="10">
        <v>-2818.1</v>
      </c>
      <c r="G31" s="12">
        <f t="shared" si="0"/>
        <v>48.260414562946366</v>
      </c>
      <c r="H31" s="10">
        <v>1813</v>
      </c>
      <c r="I31" s="10">
        <v>815.59999999999991</v>
      </c>
      <c r="J31" s="10">
        <v>144.98621070049643</v>
      </c>
    </row>
    <row r="32" spans="1:10" x14ac:dyDescent="0.2">
      <c r="A32" s="11" t="s">
        <v>84</v>
      </c>
      <c r="B32" s="9" t="s">
        <v>23</v>
      </c>
      <c r="C32" s="10">
        <v>45650.2</v>
      </c>
      <c r="D32" s="10">
        <v>51684.5</v>
      </c>
      <c r="E32" s="10">
        <v>15517.3</v>
      </c>
      <c r="F32" s="10">
        <v>-36167.199999999997</v>
      </c>
      <c r="G32" s="12">
        <f t="shared" si="0"/>
        <v>30.023121051766001</v>
      </c>
      <c r="H32" s="10">
        <v>14497.3</v>
      </c>
      <c r="I32" s="10">
        <v>1020</v>
      </c>
      <c r="J32" s="10">
        <v>107.03579287177611</v>
      </c>
    </row>
    <row r="33" spans="1:10" x14ac:dyDescent="0.2">
      <c r="A33" s="11" t="s">
        <v>85</v>
      </c>
      <c r="B33" s="9" t="s">
        <v>24</v>
      </c>
      <c r="C33" s="10">
        <v>47482.7</v>
      </c>
      <c r="D33" s="10">
        <v>68756.3</v>
      </c>
      <c r="E33" s="10">
        <v>30150.400000000001</v>
      </c>
      <c r="F33" s="10">
        <v>-38605.9</v>
      </c>
      <c r="G33" s="12">
        <f t="shared" si="0"/>
        <v>43.851108916564733</v>
      </c>
      <c r="H33" s="10">
        <v>6490.7</v>
      </c>
      <c r="I33" s="10">
        <v>23659.7</v>
      </c>
      <c r="J33" s="12" t="s">
        <v>115</v>
      </c>
    </row>
    <row r="34" spans="1:10" x14ac:dyDescent="0.2">
      <c r="A34" s="11" t="s">
        <v>86</v>
      </c>
      <c r="B34" s="9" t="s">
        <v>25</v>
      </c>
      <c r="C34" s="10">
        <v>270137.09999999998</v>
      </c>
      <c r="D34" s="10">
        <v>280285.7</v>
      </c>
      <c r="E34" s="10">
        <v>113928.6</v>
      </c>
      <c r="F34" s="10">
        <v>-166357.1</v>
      </c>
      <c r="G34" s="12">
        <f t="shared" si="0"/>
        <v>40.647310940229914</v>
      </c>
      <c r="H34" s="10">
        <v>43552.6</v>
      </c>
      <c r="I34" s="10">
        <v>70376</v>
      </c>
      <c r="J34" s="12" t="s">
        <v>115</v>
      </c>
    </row>
    <row r="35" spans="1:10" x14ac:dyDescent="0.2">
      <c r="A35" s="11" t="s">
        <v>87</v>
      </c>
      <c r="B35" s="9" t="s">
        <v>26</v>
      </c>
      <c r="C35" s="10">
        <v>18078.8</v>
      </c>
      <c r="D35" s="10">
        <v>18796.599999999999</v>
      </c>
      <c r="E35" s="10">
        <v>6553.5</v>
      </c>
      <c r="F35" s="10">
        <v>-12243.1</v>
      </c>
      <c r="G35" s="12">
        <f t="shared" si="0"/>
        <v>34.865347988465999</v>
      </c>
      <c r="H35" s="10">
        <v>9184</v>
      </c>
      <c r="I35" s="10">
        <v>-2630.5</v>
      </c>
      <c r="J35" s="10">
        <v>71.357796167247386</v>
      </c>
    </row>
    <row r="36" spans="1:10" x14ac:dyDescent="0.2">
      <c r="A36" s="11" t="s">
        <v>88</v>
      </c>
      <c r="B36" s="9" t="s">
        <v>27</v>
      </c>
      <c r="C36" s="10">
        <v>46651</v>
      </c>
      <c r="D36" s="10">
        <v>48050.9</v>
      </c>
      <c r="E36" s="10">
        <v>18963.3</v>
      </c>
      <c r="F36" s="10">
        <v>-29087.599999999999</v>
      </c>
      <c r="G36" s="12">
        <f t="shared" si="0"/>
        <v>39.4650256290725</v>
      </c>
      <c r="H36" s="10">
        <v>20623.3</v>
      </c>
      <c r="I36" s="10">
        <v>-1660</v>
      </c>
      <c r="J36" s="10">
        <v>91.950851706564904</v>
      </c>
    </row>
    <row r="37" spans="1:10" x14ac:dyDescent="0.2">
      <c r="A37" s="11" t="s">
        <v>89</v>
      </c>
      <c r="B37" s="9" t="s">
        <v>28</v>
      </c>
      <c r="C37" s="10">
        <v>282275</v>
      </c>
      <c r="D37" s="10">
        <v>285762.09999999998</v>
      </c>
      <c r="E37" s="10">
        <v>104391.4</v>
      </c>
      <c r="F37" s="10">
        <v>-181370.7</v>
      </c>
      <c r="G37" s="12">
        <f t="shared" si="0"/>
        <v>36.53087655780805</v>
      </c>
      <c r="H37" s="10">
        <v>93423.3</v>
      </c>
      <c r="I37" s="10">
        <v>10968.099999999991</v>
      </c>
      <c r="J37" s="10">
        <v>111.74021898177435</v>
      </c>
    </row>
    <row r="38" spans="1:10" x14ac:dyDescent="0.2">
      <c r="A38" s="11" t="s">
        <v>90</v>
      </c>
      <c r="B38" s="9" t="s">
        <v>29</v>
      </c>
      <c r="C38" s="10">
        <v>7279.5</v>
      </c>
      <c r="D38" s="10">
        <v>7279.5</v>
      </c>
      <c r="E38" s="10">
        <v>907.6</v>
      </c>
      <c r="F38" s="10">
        <v>-6371.9</v>
      </c>
      <c r="G38" s="12">
        <f t="shared" si="0"/>
        <v>12.467889278109761</v>
      </c>
      <c r="H38" s="10">
        <v>743.8</v>
      </c>
      <c r="I38" s="10">
        <v>163.80000000000007</v>
      </c>
      <c r="J38" s="10">
        <v>122.02204893788652</v>
      </c>
    </row>
    <row r="39" spans="1:10" x14ac:dyDescent="0.2">
      <c r="A39" s="11" t="s">
        <v>91</v>
      </c>
      <c r="B39" s="9" t="s">
        <v>30</v>
      </c>
      <c r="C39" s="10">
        <v>2022.7</v>
      </c>
      <c r="D39" s="10">
        <v>2022.7</v>
      </c>
      <c r="E39" s="10">
        <v>1001.2</v>
      </c>
      <c r="F39" s="10">
        <v>-1021.5</v>
      </c>
      <c r="G39" s="12">
        <f t="shared" si="0"/>
        <v>49.498195481287389</v>
      </c>
      <c r="H39" s="10">
        <v>917.4</v>
      </c>
      <c r="I39" s="10">
        <v>83.800000000000068</v>
      </c>
      <c r="J39" s="10">
        <v>109.13451057335951</v>
      </c>
    </row>
    <row r="40" spans="1:10" x14ac:dyDescent="0.2">
      <c r="A40" s="11" t="s">
        <v>92</v>
      </c>
      <c r="B40" s="9" t="s">
        <v>31</v>
      </c>
      <c r="C40" s="10">
        <v>553417.6</v>
      </c>
      <c r="D40" s="10">
        <v>579570</v>
      </c>
      <c r="E40" s="10">
        <v>251412.4</v>
      </c>
      <c r="F40" s="10">
        <v>-328157.59999999998</v>
      </c>
      <c r="G40" s="12">
        <f t="shared" si="0"/>
        <v>43.379125903687218</v>
      </c>
      <c r="H40" s="10">
        <v>236949.1</v>
      </c>
      <c r="I40" s="10">
        <v>14463.299999999988</v>
      </c>
      <c r="J40" s="10">
        <v>106.10396916468558</v>
      </c>
    </row>
    <row r="41" spans="1:10" x14ac:dyDescent="0.2">
      <c r="A41" s="11" t="s">
        <v>93</v>
      </c>
      <c r="B41" s="9" t="s">
        <v>32</v>
      </c>
      <c r="C41" s="10">
        <v>16119</v>
      </c>
      <c r="D41" s="10">
        <v>16199.4</v>
      </c>
      <c r="E41" s="10">
        <v>5714.3</v>
      </c>
      <c r="F41" s="10">
        <v>-10485.1</v>
      </c>
      <c r="G41" s="12">
        <f t="shared" si="0"/>
        <v>35.274763262836892</v>
      </c>
      <c r="H41" s="10">
        <v>5213.6000000000004</v>
      </c>
      <c r="I41" s="10">
        <v>500.69999999999982</v>
      </c>
      <c r="J41" s="10">
        <v>109.60372870952892</v>
      </c>
    </row>
    <row r="42" spans="1:10" x14ac:dyDescent="0.2">
      <c r="A42" s="11" t="s">
        <v>94</v>
      </c>
      <c r="B42" s="9" t="s">
        <v>33</v>
      </c>
      <c r="C42" s="10">
        <v>407428.5</v>
      </c>
      <c r="D42" s="10">
        <v>407428.5</v>
      </c>
      <c r="E42" s="10">
        <v>192346.5</v>
      </c>
      <c r="F42" s="10">
        <v>-215082</v>
      </c>
      <c r="G42" s="12">
        <f t="shared" si="0"/>
        <v>47.209878543106335</v>
      </c>
      <c r="H42" s="10">
        <v>171253</v>
      </c>
      <c r="I42" s="10">
        <v>21093.5</v>
      </c>
      <c r="J42" s="10">
        <v>112.31715648776957</v>
      </c>
    </row>
    <row r="43" spans="1:10" x14ac:dyDescent="0.2">
      <c r="A43" s="11" t="s">
        <v>95</v>
      </c>
      <c r="B43" s="9" t="s">
        <v>34</v>
      </c>
      <c r="C43" s="10">
        <v>22528.5</v>
      </c>
      <c r="D43" s="10">
        <v>26369.4</v>
      </c>
      <c r="E43" s="10">
        <v>9048.5</v>
      </c>
      <c r="F43" s="10">
        <v>-17320.900000000001</v>
      </c>
      <c r="G43" s="12">
        <f t="shared" si="0"/>
        <v>34.314394715086422</v>
      </c>
      <c r="H43" s="10">
        <v>5270.8</v>
      </c>
      <c r="I43" s="10">
        <v>3777.7</v>
      </c>
      <c r="J43" s="10">
        <v>171.67223191925325</v>
      </c>
    </row>
    <row r="44" spans="1:10" x14ac:dyDescent="0.2">
      <c r="A44" s="11" t="s">
        <v>96</v>
      </c>
      <c r="B44" s="9" t="s">
        <v>35</v>
      </c>
      <c r="C44" s="10">
        <v>280518.3</v>
      </c>
      <c r="D44" s="10">
        <v>280518.3</v>
      </c>
      <c r="E44" s="10">
        <v>29749.4</v>
      </c>
      <c r="F44" s="10">
        <v>-250768.9</v>
      </c>
      <c r="G44" s="12">
        <f t="shared" si="0"/>
        <v>10.6051548152117</v>
      </c>
      <c r="H44" s="10">
        <v>29380.1</v>
      </c>
      <c r="I44" s="10">
        <v>369.30000000000291</v>
      </c>
      <c r="J44" s="10">
        <v>101.25697325740894</v>
      </c>
    </row>
    <row r="45" spans="1:10" ht="25.5" x14ac:dyDescent="0.2">
      <c r="A45" s="11" t="s">
        <v>97</v>
      </c>
      <c r="B45" s="9" t="s">
        <v>36</v>
      </c>
      <c r="C45" s="10">
        <v>11137.6</v>
      </c>
      <c r="D45" s="10">
        <v>11137.6</v>
      </c>
      <c r="E45" s="10">
        <v>4477.8</v>
      </c>
      <c r="F45" s="10">
        <v>-6659.8</v>
      </c>
      <c r="G45" s="12">
        <f t="shared" si="0"/>
        <v>40.204352822870277</v>
      </c>
      <c r="H45" s="10">
        <v>3832.6</v>
      </c>
      <c r="I45" s="10">
        <v>645.20000000000027</v>
      </c>
      <c r="J45" s="10">
        <v>116.83452486562646</v>
      </c>
    </row>
    <row r="46" spans="1:10" x14ac:dyDescent="0.2">
      <c r="A46" s="11" t="s">
        <v>98</v>
      </c>
      <c r="B46" s="9" t="s">
        <v>37</v>
      </c>
      <c r="C46" s="10">
        <v>16937.900000000001</v>
      </c>
      <c r="D46" s="10">
        <v>16937.900000000001</v>
      </c>
      <c r="E46" s="10">
        <v>5926.5</v>
      </c>
      <c r="F46" s="10">
        <v>-11011.4</v>
      </c>
      <c r="G46" s="12">
        <f t="shared" si="0"/>
        <v>34.989579581884414</v>
      </c>
      <c r="H46" s="10">
        <v>4121</v>
      </c>
      <c r="I46" s="10">
        <v>1805.5</v>
      </c>
      <c r="J46" s="10">
        <v>143.81218150934239</v>
      </c>
    </row>
    <row r="47" spans="1:10" x14ac:dyDescent="0.2">
      <c r="A47" s="11" t="s">
        <v>99</v>
      </c>
      <c r="B47" s="9" t="s">
        <v>38</v>
      </c>
      <c r="C47" s="10">
        <v>39696.699999999997</v>
      </c>
      <c r="D47" s="10">
        <v>39696.699999999997</v>
      </c>
      <c r="E47" s="10">
        <v>10187.9</v>
      </c>
      <c r="F47" s="10">
        <v>-29508.799999999999</v>
      </c>
      <c r="G47" s="12">
        <f t="shared" si="0"/>
        <v>25.664349933369778</v>
      </c>
      <c r="H47" s="10">
        <v>9241.7999999999993</v>
      </c>
      <c r="I47" s="10">
        <v>946.10000000000036</v>
      </c>
      <c r="J47" s="10">
        <v>110.2371832327036</v>
      </c>
    </row>
    <row r="48" spans="1:10" x14ac:dyDescent="0.2">
      <c r="A48" s="11" t="s">
        <v>100</v>
      </c>
      <c r="B48" s="9" t="s">
        <v>39</v>
      </c>
      <c r="C48" s="10">
        <v>422457.7</v>
      </c>
      <c r="D48" s="10">
        <v>423176.4</v>
      </c>
      <c r="E48" s="10">
        <v>147879.4</v>
      </c>
      <c r="F48" s="10">
        <v>-275297</v>
      </c>
      <c r="G48" s="12">
        <f t="shared" si="0"/>
        <v>34.945096182112238</v>
      </c>
      <c r="H48" s="10">
        <v>151842.9</v>
      </c>
      <c r="I48" s="10">
        <v>-3963.5</v>
      </c>
      <c r="J48" s="10">
        <v>97.389736365677948</v>
      </c>
    </row>
    <row r="49" spans="1:10" x14ac:dyDescent="0.2">
      <c r="A49" s="11" t="s">
        <v>101</v>
      </c>
      <c r="B49" s="9" t="s">
        <v>40</v>
      </c>
      <c r="C49" s="10">
        <v>22209.5</v>
      </c>
      <c r="D49" s="10">
        <v>22209.5</v>
      </c>
      <c r="E49" s="10">
        <v>8440.1</v>
      </c>
      <c r="F49" s="10">
        <v>-13769.4</v>
      </c>
      <c r="G49" s="12">
        <f t="shared" si="0"/>
        <v>38.002206263085618</v>
      </c>
      <c r="H49" s="10">
        <v>7814.5</v>
      </c>
      <c r="I49" s="10">
        <v>625.60000000000036</v>
      </c>
      <c r="J49" s="10">
        <v>108.00563055857701</v>
      </c>
    </row>
    <row r="50" spans="1:10" x14ac:dyDescent="0.2">
      <c r="A50" s="11" t="s">
        <v>102</v>
      </c>
      <c r="B50" s="9" t="s">
        <v>41</v>
      </c>
      <c r="C50" s="10">
        <v>199907.7</v>
      </c>
      <c r="D50" s="10">
        <v>203936.1</v>
      </c>
      <c r="E50" s="10">
        <v>79342.2</v>
      </c>
      <c r="F50" s="10">
        <v>-124593.9</v>
      </c>
      <c r="G50" s="12">
        <f t="shared" si="0"/>
        <v>38.905421845372153</v>
      </c>
      <c r="H50" s="10">
        <v>77237.2</v>
      </c>
      <c r="I50" s="10">
        <v>2105</v>
      </c>
      <c r="J50" s="10">
        <v>102.72537067630623</v>
      </c>
    </row>
    <row r="51" spans="1:10" x14ac:dyDescent="0.2">
      <c r="A51" s="11" t="s">
        <v>42</v>
      </c>
      <c r="B51" s="9" t="s">
        <v>43</v>
      </c>
      <c r="C51" s="10">
        <v>6336.4</v>
      </c>
      <c r="D51" s="10">
        <v>6356.4</v>
      </c>
      <c r="E51" s="10">
        <v>2491.1999999999998</v>
      </c>
      <c r="F51" s="10">
        <v>-3865.2</v>
      </c>
      <c r="G51" s="12">
        <f t="shared" si="0"/>
        <v>39.191995469133474</v>
      </c>
      <c r="H51" s="10">
        <v>2137.5</v>
      </c>
      <c r="I51" s="10">
        <v>353.69999999999982</v>
      </c>
      <c r="J51" s="10">
        <v>116.54736842105262</v>
      </c>
    </row>
    <row r="52" spans="1:10" ht="27.75" customHeight="1" x14ac:dyDescent="0.2">
      <c r="A52" s="11" t="s">
        <v>103</v>
      </c>
      <c r="B52" s="9" t="s">
        <v>44</v>
      </c>
      <c r="C52" s="10">
        <v>9059.9</v>
      </c>
      <c r="D52" s="10">
        <v>9059.9</v>
      </c>
      <c r="E52" s="10">
        <v>2986.6</v>
      </c>
      <c r="F52" s="10">
        <v>-6073.3</v>
      </c>
      <c r="G52" s="12">
        <f t="shared" si="0"/>
        <v>32.965043764279962</v>
      </c>
      <c r="H52" s="10">
        <v>2829.8</v>
      </c>
      <c r="I52" s="10">
        <v>156.79999999999973</v>
      </c>
      <c r="J52" s="10">
        <v>105.54102763446178</v>
      </c>
    </row>
    <row r="53" spans="1:10" x14ac:dyDescent="0.2">
      <c r="A53" s="11" t="s">
        <v>104</v>
      </c>
      <c r="B53" s="9" t="s">
        <v>45</v>
      </c>
      <c r="C53" s="10">
        <v>17907</v>
      </c>
      <c r="D53" s="10">
        <v>18788.3</v>
      </c>
      <c r="E53" s="10">
        <v>7090.6</v>
      </c>
      <c r="F53" s="10">
        <v>-11697.7</v>
      </c>
      <c r="G53" s="12">
        <f t="shared" si="0"/>
        <v>37.739444228589072</v>
      </c>
      <c r="H53" s="10">
        <v>4868.8</v>
      </c>
      <c r="I53" s="10">
        <v>2221.8000000000002</v>
      </c>
      <c r="J53" s="10">
        <v>145.63342096615182</v>
      </c>
    </row>
    <row r="54" spans="1:10" x14ac:dyDescent="0.2">
      <c r="A54" s="11" t="s">
        <v>105</v>
      </c>
      <c r="B54" s="9" t="s">
        <v>46</v>
      </c>
      <c r="C54" s="10">
        <v>140861.79999999999</v>
      </c>
      <c r="D54" s="10">
        <v>175045.8</v>
      </c>
      <c r="E54" s="10">
        <v>64895.6</v>
      </c>
      <c r="F54" s="10">
        <v>-110150.2</v>
      </c>
      <c r="G54" s="12">
        <f t="shared" si="0"/>
        <v>37.073497336125747</v>
      </c>
      <c r="H54" s="10">
        <v>59600.7</v>
      </c>
      <c r="I54" s="10">
        <v>5294.9000000000015</v>
      </c>
      <c r="J54" s="10">
        <v>108.88395606091873</v>
      </c>
    </row>
    <row r="55" spans="1:10" x14ac:dyDescent="0.2">
      <c r="A55" s="11" t="s">
        <v>106</v>
      </c>
      <c r="B55" s="9" t="s">
        <v>47</v>
      </c>
      <c r="C55" s="10">
        <v>26283.599999999999</v>
      </c>
      <c r="D55" s="10">
        <v>31903.599999999999</v>
      </c>
      <c r="E55" s="10">
        <v>12831.8</v>
      </c>
      <c r="F55" s="10">
        <v>-19071.8</v>
      </c>
      <c r="G55" s="12">
        <f t="shared" si="0"/>
        <v>40.220539374866789</v>
      </c>
      <c r="H55" s="10">
        <v>8800.9</v>
      </c>
      <c r="I55" s="10">
        <v>4030.8999999999996</v>
      </c>
      <c r="J55" s="10">
        <v>145.80099762524287</v>
      </c>
    </row>
    <row r="56" spans="1:10" x14ac:dyDescent="0.2">
      <c r="A56" s="11" t="s">
        <v>107</v>
      </c>
      <c r="B56" s="9" t="s">
        <v>48</v>
      </c>
      <c r="C56" s="10">
        <v>23623.1</v>
      </c>
      <c r="D56" s="10">
        <v>23623.1</v>
      </c>
      <c r="E56" s="10">
        <v>11087.2</v>
      </c>
      <c r="F56" s="10">
        <v>-12535.9</v>
      </c>
      <c r="G56" s="12">
        <f t="shared" si="0"/>
        <v>46.933721653804966</v>
      </c>
      <c r="H56" s="10">
        <v>9346.7999999999993</v>
      </c>
      <c r="I56" s="10">
        <v>1740.4000000000015</v>
      </c>
      <c r="J56" s="10">
        <v>118.6202764582531</v>
      </c>
    </row>
    <row r="57" spans="1:10" ht="25.5" x14ac:dyDescent="0.2">
      <c r="A57" s="11" t="s">
        <v>108</v>
      </c>
      <c r="B57" s="9" t="s">
        <v>49</v>
      </c>
      <c r="C57" s="10">
        <v>144354</v>
      </c>
      <c r="D57" s="10">
        <v>154354</v>
      </c>
      <c r="E57" s="10">
        <v>53923</v>
      </c>
      <c r="F57" s="10">
        <v>-100431</v>
      </c>
      <c r="G57" s="12">
        <f t="shared" si="0"/>
        <v>34.93463078378273</v>
      </c>
      <c r="H57" s="10">
        <v>62479.4</v>
      </c>
      <c r="I57" s="10">
        <v>-8556.4000000000015</v>
      </c>
      <c r="J57" s="10">
        <v>86.305246209150539</v>
      </c>
    </row>
    <row r="58" spans="1:10" x14ac:dyDescent="0.2">
      <c r="A58" s="11" t="s">
        <v>109</v>
      </c>
      <c r="B58" s="9" t="s">
        <v>50</v>
      </c>
      <c r="C58" s="10">
        <v>14025.5</v>
      </c>
      <c r="D58" s="10">
        <v>14025.5</v>
      </c>
      <c r="E58" s="10">
        <v>7601.7</v>
      </c>
      <c r="F58" s="10">
        <v>-6423.8</v>
      </c>
      <c r="G58" s="12">
        <f t="shared" si="0"/>
        <v>54.19913728565826</v>
      </c>
      <c r="H58" s="10">
        <v>9115.6</v>
      </c>
      <c r="I58" s="10">
        <v>-1513.9000000000005</v>
      </c>
      <c r="J58" s="10">
        <v>83.39220676642239</v>
      </c>
    </row>
    <row r="59" spans="1:10" x14ac:dyDescent="0.2">
      <c r="A59" s="11" t="s">
        <v>110</v>
      </c>
      <c r="B59" s="9" t="s">
        <v>51</v>
      </c>
      <c r="C59" s="10">
        <v>49736634.700000003</v>
      </c>
      <c r="D59" s="10">
        <v>49285063.399999999</v>
      </c>
      <c r="E59" s="10">
        <v>22958731.399999999</v>
      </c>
      <c r="F59" s="10">
        <v>-26326332</v>
      </c>
      <c r="G59" s="12">
        <f t="shared" si="0"/>
        <v>46.583548475256706</v>
      </c>
      <c r="H59" s="10">
        <v>20488005.100000001</v>
      </c>
      <c r="I59" s="10">
        <v>2470726.299999997</v>
      </c>
      <c r="J59" s="10">
        <v>112.05937956350857</v>
      </c>
    </row>
    <row r="60" spans="1:10" x14ac:dyDescent="0.2">
      <c r="A60" s="13" t="s">
        <v>52</v>
      </c>
      <c r="B60" s="8" t="s">
        <v>1</v>
      </c>
      <c r="C60" s="10">
        <v>83195682.200000003</v>
      </c>
      <c r="D60" s="10">
        <v>84608591.599999994</v>
      </c>
      <c r="E60" s="10">
        <v>36797400.700000003</v>
      </c>
      <c r="F60" s="10">
        <v>-47811190.899999999</v>
      </c>
      <c r="G60" s="12">
        <f t="shared" si="0"/>
        <v>43.491328722224004</v>
      </c>
      <c r="H60" s="10">
        <v>31417681.199999999</v>
      </c>
      <c r="I60" s="10">
        <v>5379719.5000000037</v>
      </c>
      <c r="J60" s="10">
        <v>117.1232226393589</v>
      </c>
    </row>
  </sheetData>
  <mergeCells count="11">
    <mergeCell ref="I5:J5"/>
    <mergeCell ref="A3:J3"/>
    <mergeCell ref="H1:J1"/>
    <mergeCell ref="A5:A6"/>
    <mergeCell ref="B5:B6"/>
    <mergeCell ref="C5:C6"/>
    <mergeCell ref="D5:D6"/>
    <mergeCell ref="E5:E6"/>
    <mergeCell ref="F5:G5"/>
    <mergeCell ref="H5:H6"/>
    <mergeCell ref="G2:J2"/>
  </mergeCells>
  <pageMargins left="0" right="0.1388888888888889" top="0.34722222222222221" bottom="0" header="0.1388888888888889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4.1</vt:lpstr>
      <vt:lpstr>'F 4.1'!Заголовки_для_печати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Belaia, Diana</dc:creator>
  <cp:lastModifiedBy>Belaia, Diana</cp:lastModifiedBy>
  <cp:lastPrinted>2023-08-22T14:04:09Z</cp:lastPrinted>
  <dcterms:created xsi:type="dcterms:W3CDTF">2023-08-21T06:39:14Z</dcterms:created>
  <dcterms:modified xsi:type="dcterms:W3CDTF">2023-08-22T14:04:11Z</dcterms:modified>
</cp:coreProperties>
</file>