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000" activeTab="0"/>
  </bookViews>
  <sheets>
    <sheet name="Tabel 3 Nota (func)" sheetId="1" r:id="rId1"/>
  </sheets>
  <definedNames>
    <definedName name="_xlnm.Print_Area" localSheetId="0">'Tabel 3 Nota (func)'!$A$1:$Q$79</definedName>
    <definedName name="_xlnm.Print_Titles" localSheetId="0">'Tabel 3 Nota (func)'!$A:$B,'Tabel 3 Nota (func)'!$6:$7</definedName>
  </definedNames>
  <calcPr fullCalcOnLoad="1"/>
</workbook>
</file>

<file path=xl/sharedStrings.xml><?xml version="1.0" encoding="utf-8"?>
<sst xmlns="http://schemas.openxmlformats.org/spreadsheetml/2006/main" count="150" uniqueCount="135">
  <si>
    <t>la Nota informativă</t>
  </si>
  <si>
    <t xml:space="preserve">Denumirea </t>
  </si>
  <si>
    <t xml:space="preserve">2015 executat </t>
  </si>
  <si>
    <t>2016 executat</t>
  </si>
  <si>
    <t>2017 precizat</t>
  </si>
  <si>
    <t xml:space="preserve">2018 proiect </t>
  </si>
  <si>
    <t>Devieri 2018 / 2017</t>
  </si>
  <si>
    <t>mil.lei</t>
  </si>
  <si>
    <t>% în PIB</t>
  </si>
  <si>
    <t>% în total</t>
  </si>
  <si>
    <t>1</t>
  </si>
  <si>
    <t>I. VENITURI</t>
  </si>
  <si>
    <t>Venituri cu excepția granturilor</t>
  </si>
  <si>
    <t>11</t>
  </si>
  <si>
    <t>Impozite și taxe</t>
  </si>
  <si>
    <t>111</t>
  </si>
  <si>
    <t>Impozite pe venit</t>
  </si>
  <si>
    <t>1111</t>
  </si>
  <si>
    <t xml:space="preserve">     Impozit pe venitul persoanelor fizice</t>
  </si>
  <si>
    <t>1112</t>
  </si>
  <si>
    <t xml:space="preserve">     Impozit pe venitul persoanelor juridice</t>
  </si>
  <si>
    <t>113</t>
  </si>
  <si>
    <t>Impozite pe proprietate</t>
  </si>
  <si>
    <t>1131</t>
  </si>
  <si>
    <t>Impozitul funciar</t>
  </si>
  <si>
    <t>1132</t>
  </si>
  <si>
    <t xml:space="preserve">Impozitul pe bunurile imobiliare </t>
  </si>
  <si>
    <t>Impozitul privat</t>
  </si>
  <si>
    <t xml:space="preserve">Impozitul pe avere </t>
  </si>
  <si>
    <t>114</t>
  </si>
  <si>
    <t>Impozite și taxe pe mărfuri și servicii</t>
  </si>
  <si>
    <t>dintre care</t>
  </si>
  <si>
    <t>1141</t>
  </si>
  <si>
    <t xml:space="preserve">     Taxa pe valoarea adaugata </t>
  </si>
  <si>
    <t>11411</t>
  </si>
  <si>
    <t>Taxa pe valoarea adăugată la mărfurile produse şi serviciile prestate pe teritoriul Republicii Moldova</t>
  </si>
  <si>
    <t>11412</t>
  </si>
  <si>
    <t>Taxa pe valoarea adaugată la marfurile importate</t>
  </si>
  <si>
    <t>11413</t>
  </si>
  <si>
    <t>Restituirea taxei pe valoarea adaugată</t>
  </si>
  <si>
    <t>1142</t>
  </si>
  <si>
    <t xml:space="preserve">  Accize</t>
  </si>
  <si>
    <t>Accize la mărfurile produse pe teritoriul Republicii Moldova</t>
  </si>
  <si>
    <t>Accize la marfurile importate</t>
  </si>
  <si>
    <t>Restituirea accizelor</t>
  </si>
  <si>
    <t>115</t>
  </si>
  <si>
    <t>Taxa asupra comerțului exterior și operațiunilor externe</t>
  </si>
  <si>
    <t>12</t>
  </si>
  <si>
    <t>Contribuții și prime de asigurări obligatorii</t>
  </si>
  <si>
    <t>121</t>
  </si>
  <si>
    <t>Contribuții de asigurări sociale de stat obligatorii</t>
  </si>
  <si>
    <t>122</t>
  </si>
  <si>
    <t>Prime de asigurare obligatorie de asistență medicală</t>
  </si>
  <si>
    <t>13</t>
  </si>
  <si>
    <t>Granturi</t>
  </si>
  <si>
    <t>131</t>
  </si>
  <si>
    <t>Granturi de la guvernele altor state</t>
  </si>
  <si>
    <t>132</t>
  </si>
  <si>
    <t>Granturi de la organizațiile internaționale</t>
  </si>
  <si>
    <t>14</t>
  </si>
  <si>
    <t>Alte venituri</t>
  </si>
  <si>
    <t>141</t>
  </si>
  <si>
    <t>Venituri din proprietate</t>
  </si>
  <si>
    <t>142</t>
  </si>
  <si>
    <t>Venituri din vînzarea mărfurilor și serviciilor</t>
  </si>
  <si>
    <t>143</t>
  </si>
  <si>
    <t>Amenzi și sancțiuni</t>
  </si>
  <si>
    <t>144</t>
  </si>
  <si>
    <t>Donații voluntare</t>
  </si>
  <si>
    <t>145</t>
  </si>
  <si>
    <t>2+3</t>
  </si>
  <si>
    <t>II. Cheltuieli și active nefinanciare</t>
  </si>
  <si>
    <t>III. DEFICIT (SOLD BUGETAR) (1-2)</t>
  </si>
  <si>
    <t>IV. SURSE DE FINANȚARE, total (4+5+9)</t>
  </si>
  <si>
    <t>Active financiare</t>
  </si>
  <si>
    <t>Creanțe interne</t>
  </si>
  <si>
    <t>415</t>
  </si>
  <si>
    <t xml:space="preserve">Acţiuni şi alte forme de participare în capital în interiorul ţării </t>
  </si>
  <si>
    <t>418</t>
  </si>
  <si>
    <t>Alte creanţe interne ale bugetului</t>
  </si>
  <si>
    <t>Diferența de curs valutar</t>
  </si>
  <si>
    <t>Credite interne între bugete</t>
  </si>
  <si>
    <t>46</t>
  </si>
  <si>
    <t>Împrumuturi recreditate interne între bugete</t>
  </si>
  <si>
    <t>461</t>
  </si>
  <si>
    <t>Împrumuturi recreditate între bugetul de stat și bugetele locale</t>
  </si>
  <si>
    <t>47</t>
  </si>
  <si>
    <t>Împumuturi recreditate interne instituțiilor nefinanciare și financiare</t>
  </si>
  <si>
    <t>471</t>
  </si>
  <si>
    <t>Împrumuturi recreditate instituțiilor nefinanciare</t>
  </si>
  <si>
    <t>472</t>
  </si>
  <si>
    <t>Împrumuturi recreditate instituțiilor financiare</t>
  </si>
  <si>
    <t>48</t>
  </si>
  <si>
    <t>Creanțe externe</t>
  </si>
  <si>
    <t>484</t>
  </si>
  <si>
    <t>Garanţii externe</t>
  </si>
  <si>
    <t>5</t>
  </si>
  <si>
    <t>Datorii</t>
  </si>
  <si>
    <t>51</t>
  </si>
  <si>
    <t>Datorii interne</t>
  </si>
  <si>
    <t xml:space="preserve">dintre care </t>
  </si>
  <si>
    <t>513</t>
  </si>
  <si>
    <t xml:space="preserve">Valori mobiliare de stat  </t>
  </si>
  <si>
    <t>Garanții de stat interne</t>
  </si>
  <si>
    <t>Împrumuturi interne între bugete</t>
  </si>
  <si>
    <t>Împrumuturi interne de la instituții financiare și nefinanciare</t>
  </si>
  <si>
    <t>56</t>
  </si>
  <si>
    <t>Împrumuturi externe</t>
  </si>
  <si>
    <t>595</t>
  </si>
  <si>
    <t>Primirea  împrumuturilor externe</t>
  </si>
  <si>
    <t>Rambursarea împrumuturilor externe</t>
  </si>
  <si>
    <t>9</t>
  </si>
  <si>
    <t>Modificarea soldului de mijloace bănești</t>
  </si>
  <si>
    <t>01</t>
  </si>
  <si>
    <t>Servicii de stat cu destinatie generala</t>
  </si>
  <si>
    <t>02</t>
  </si>
  <si>
    <t>Aparare nationala</t>
  </si>
  <si>
    <t>03</t>
  </si>
  <si>
    <t>Ordine publica si securitate nationala</t>
  </si>
  <si>
    <t>04</t>
  </si>
  <si>
    <t>Servicii in domeniul economiei</t>
  </si>
  <si>
    <t>05</t>
  </si>
  <si>
    <t>Protectia mediului</t>
  </si>
  <si>
    <t>06</t>
  </si>
  <si>
    <t>Gospodaria de locuinte si gospodaria serviciilor comunale</t>
  </si>
  <si>
    <t>07</t>
  </si>
  <si>
    <t>Ocrotirea sanatatii</t>
  </si>
  <si>
    <t>08</t>
  </si>
  <si>
    <t>Cultura,  sport,  tineret, culte si  odihna</t>
  </si>
  <si>
    <t>09</t>
  </si>
  <si>
    <t>Invatamint</t>
  </si>
  <si>
    <t>10</t>
  </si>
  <si>
    <t>Protectie sociala</t>
  </si>
  <si>
    <t xml:space="preserve"> Evoluția bugetului public național conform clasificației funcționale pe anii 2015-2018</t>
  </si>
  <si>
    <t>Tabelul nr.3</t>
  </si>
</sst>
</file>

<file path=xl/styles.xml><?xml version="1.0" encoding="utf-8"?>
<styleSheet xmlns="http://schemas.openxmlformats.org/spreadsheetml/2006/main">
  <numFmts count="20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172" fontId="52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172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4" fontId="52" fillId="0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" fontId="53" fillId="0" borderId="1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" fontId="5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52" fillId="34" borderId="11" xfId="0" applyNumberFormat="1" applyFont="1" applyFill="1" applyBorder="1" applyAlignment="1">
      <alignment/>
    </xf>
    <xf numFmtId="172" fontId="52" fillId="34" borderId="12" xfId="0" applyNumberFormat="1" applyFont="1" applyFill="1" applyBorder="1" applyAlignment="1">
      <alignment/>
    </xf>
    <xf numFmtId="174" fontId="52" fillId="34" borderId="11" xfId="0" applyNumberFormat="1" applyFont="1" applyFill="1" applyBorder="1" applyAlignment="1">
      <alignment/>
    </xf>
    <xf numFmtId="174" fontId="52" fillId="34" borderId="12" xfId="0" applyNumberFormat="1" applyFont="1" applyFill="1" applyBorder="1" applyAlignment="1">
      <alignment/>
    </xf>
    <xf numFmtId="172" fontId="53" fillId="34" borderId="11" xfId="0" applyNumberFormat="1" applyFont="1" applyFill="1" applyBorder="1" applyAlignment="1">
      <alignment/>
    </xf>
    <xf numFmtId="174" fontId="53" fillId="34" borderId="11" xfId="0" applyNumberFormat="1" applyFont="1" applyFill="1" applyBorder="1" applyAlignment="1">
      <alignment/>
    </xf>
    <xf numFmtId="174" fontId="53" fillId="34" borderId="12" xfId="0" applyNumberFormat="1" applyFont="1" applyFill="1" applyBorder="1" applyAlignment="1">
      <alignment/>
    </xf>
    <xf numFmtId="172" fontId="53" fillId="34" borderId="12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5" fontId="4" fillId="0" borderId="11" xfId="0" applyNumberFormat="1" applyFont="1" applyFill="1" applyBorder="1" applyAlignment="1">
      <alignment horizontal="right" vertical="center"/>
    </xf>
    <xf numFmtId="173" fontId="52" fillId="0" borderId="11" xfId="0" applyNumberFormat="1" applyFont="1" applyFill="1" applyBorder="1" applyAlignment="1">
      <alignment/>
    </xf>
    <xf numFmtId="175" fontId="52" fillId="0" borderId="11" xfId="0" applyNumberFormat="1" applyFont="1" applyFill="1" applyBorder="1" applyAlignment="1">
      <alignment/>
    </xf>
    <xf numFmtId="173" fontId="52" fillId="0" borderId="12" xfId="0" applyNumberFormat="1" applyFont="1" applyFill="1" applyBorder="1" applyAlignment="1">
      <alignment/>
    </xf>
    <xf numFmtId="173" fontId="50" fillId="0" borderId="11" xfId="0" applyNumberFormat="1" applyFont="1" applyFill="1" applyBorder="1" applyAlignment="1">
      <alignment/>
    </xf>
    <xf numFmtId="175" fontId="50" fillId="0" borderId="11" xfId="0" applyNumberFormat="1" applyFont="1" applyFill="1" applyBorder="1" applyAlignment="1">
      <alignment/>
    </xf>
    <xf numFmtId="173" fontId="50" fillId="0" borderId="12" xfId="0" applyNumberFormat="1" applyFont="1" applyFill="1" applyBorder="1" applyAlignment="1">
      <alignment/>
    </xf>
    <xf numFmtId="173" fontId="53" fillId="0" borderId="11" xfId="0" applyNumberFormat="1" applyFont="1" applyFill="1" applyBorder="1" applyAlignment="1">
      <alignment/>
    </xf>
    <xf numFmtId="173" fontId="53" fillId="0" borderId="12" xfId="0" applyNumberFormat="1" applyFont="1" applyFill="1" applyBorder="1" applyAlignment="1">
      <alignment/>
    </xf>
    <xf numFmtId="173" fontId="52" fillId="0" borderId="13" xfId="0" applyNumberFormat="1" applyFont="1" applyFill="1" applyBorder="1" applyAlignment="1">
      <alignment/>
    </xf>
    <xf numFmtId="175" fontId="52" fillId="0" borderId="13" xfId="0" applyNumberFormat="1" applyFont="1" applyFill="1" applyBorder="1" applyAlignment="1">
      <alignment/>
    </xf>
    <xf numFmtId="173" fontId="52" fillId="0" borderId="14" xfId="0" applyNumberFormat="1" applyFont="1" applyFill="1" applyBorder="1" applyAlignment="1">
      <alignment/>
    </xf>
    <xf numFmtId="172" fontId="52" fillId="34" borderId="15" xfId="0" applyNumberFormat="1" applyFont="1" applyFill="1" applyBorder="1" applyAlignment="1">
      <alignment/>
    </xf>
    <xf numFmtId="172" fontId="53" fillId="34" borderId="15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 horizontal="right" vertical="center"/>
    </xf>
    <xf numFmtId="173" fontId="52" fillId="0" borderId="15" xfId="0" applyNumberFormat="1" applyFont="1" applyFill="1" applyBorder="1" applyAlignment="1">
      <alignment/>
    </xf>
    <xf numFmtId="173" fontId="50" fillId="0" borderId="15" xfId="0" applyNumberFormat="1" applyFont="1" applyFill="1" applyBorder="1" applyAlignment="1">
      <alignment/>
    </xf>
    <xf numFmtId="173" fontId="53" fillId="0" borderId="15" xfId="0" applyNumberFormat="1" applyFont="1" applyFill="1" applyBorder="1" applyAlignment="1">
      <alignment/>
    </xf>
    <xf numFmtId="173" fontId="52" fillId="0" borderId="16" xfId="0" applyNumberFormat="1" applyFont="1" applyFill="1" applyBorder="1" applyAlignment="1">
      <alignment/>
    </xf>
    <xf numFmtId="0" fontId="52" fillId="0" borderId="17" xfId="0" applyFont="1" applyFill="1" applyBorder="1" applyAlignment="1">
      <alignment horizontal="left" wrapText="1"/>
    </xf>
    <xf numFmtId="0" fontId="52" fillId="0" borderId="17" xfId="0" applyFont="1" applyFill="1" applyBorder="1" applyAlignment="1">
      <alignment horizontal="left" wrapText="1" indent="1"/>
    </xf>
    <xf numFmtId="0" fontId="53" fillId="0" borderId="17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 wrapText="1" indent="2"/>
    </xf>
    <xf numFmtId="0" fontId="5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52" fillId="34" borderId="17" xfId="0" applyFont="1" applyFill="1" applyBorder="1" applyAlignment="1">
      <alignment horizontal="left" wrapText="1"/>
    </xf>
    <xf numFmtId="0" fontId="50" fillId="34" borderId="17" xfId="0" applyFont="1" applyFill="1" applyBorder="1" applyAlignment="1">
      <alignment horizontal="left" wrapText="1"/>
    </xf>
    <xf numFmtId="0" fontId="55" fillId="34" borderId="1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vertical="top"/>
    </xf>
    <xf numFmtId="0" fontId="49" fillId="0" borderId="17" xfId="0" applyFont="1" applyFill="1" applyBorder="1" applyAlignment="1">
      <alignment horizontal="left" vertical="top"/>
    </xf>
    <xf numFmtId="0" fontId="56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 quotePrefix="1">
      <alignment horizontal="left" vertical="center"/>
    </xf>
    <xf numFmtId="0" fontId="51" fillId="34" borderId="17" xfId="0" applyFont="1" applyFill="1" applyBorder="1" applyAlignment="1">
      <alignment horizontal="left" vertical="top"/>
    </xf>
    <xf numFmtId="0" fontId="49" fillId="34" borderId="17" xfId="0" applyFont="1" applyFill="1" applyBorder="1" applyAlignment="1">
      <alignment horizontal="left" vertical="top"/>
    </xf>
    <xf numFmtId="0" fontId="51" fillId="34" borderId="18" xfId="0" applyFont="1" applyFill="1" applyBorder="1" applyAlignment="1">
      <alignment horizontal="left" vertical="top"/>
    </xf>
    <xf numFmtId="175" fontId="52" fillId="0" borderId="12" xfId="0" applyNumberFormat="1" applyFont="1" applyFill="1" applyBorder="1" applyAlignment="1">
      <alignment/>
    </xf>
    <xf numFmtId="175" fontId="50" fillId="0" borderId="12" xfId="0" applyNumberFormat="1" applyFont="1" applyFill="1" applyBorder="1" applyAlignment="1">
      <alignment/>
    </xf>
    <xf numFmtId="0" fontId="51" fillId="35" borderId="17" xfId="0" applyFont="1" applyFill="1" applyBorder="1" applyAlignment="1">
      <alignment horizontal="left" vertical="center"/>
    </xf>
    <xf numFmtId="172" fontId="52" fillId="35" borderId="17" xfId="0" applyNumberFormat="1" applyFont="1" applyFill="1" applyBorder="1" applyAlignment="1">
      <alignment horizontal="left" vertical="center"/>
    </xf>
    <xf numFmtId="172" fontId="52" fillId="35" borderId="15" xfId="0" applyNumberFormat="1" applyFont="1" applyFill="1" applyBorder="1" applyAlignment="1">
      <alignment horizontal="right"/>
    </xf>
    <xf numFmtId="172" fontId="52" fillId="35" borderId="11" xfId="0" applyNumberFormat="1" applyFont="1" applyFill="1" applyBorder="1" applyAlignment="1">
      <alignment horizontal="right"/>
    </xf>
    <xf numFmtId="172" fontId="52" fillId="35" borderId="12" xfId="0" applyNumberFormat="1" applyFont="1" applyFill="1" applyBorder="1" applyAlignment="1">
      <alignment horizontal="right"/>
    </xf>
    <xf numFmtId="172" fontId="52" fillId="35" borderId="10" xfId="0" applyNumberFormat="1" applyFont="1" applyFill="1" applyBorder="1" applyAlignment="1">
      <alignment horizontal="right" vertical="center"/>
    </xf>
    <xf numFmtId="0" fontId="50" fillId="35" borderId="0" xfId="0" applyFont="1" applyFill="1" applyAlignment="1">
      <alignment horizontal="right" vertical="center"/>
    </xf>
    <xf numFmtId="0" fontId="51" fillId="35" borderId="19" xfId="0" applyFont="1" applyFill="1" applyBorder="1" applyAlignment="1">
      <alignment horizontal="left" vertical="center"/>
    </xf>
    <xf numFmtId="172" fontId="52" fillId="35" borderId="19" xfId="0" applyNumberFormat="1" applyFont="1" applyFill="1" applyBorder="1" applyAlignment="1">
      <alignment vertical="center"/>
    </xf>
    <xf numFmtId="172" fontId="52" fillId="35" borderId="20" xfId="0" applyNumberFormat="1" applyFont="1" applyFill="1" applyBorder="1" applyAlignment="1">
      <alignment/>
    </xf>
    <xf numFmtId="172" fontId="52" fillId="35" borderId="21" xfId="0" applyNumberFormat="1" applyFont="1" applyFill="1" applyBorder="1" applyAlignment="1">
      <alignment/>
    </xf>
    <xf numFmtId="172" fontId="52" fillId="35" borderId="22" xfId="0" applyNumberFormat="1" applyFont="1" applyFill="1" applyBorder="1" applyAlignment="1">
      <alignment/>
    </xf>
    <xf numFmtId="4" fontId="52" fillId="35" borderId="10" xfId="0" applyNumberFormat="1" applyFont="1" applyFill="1" applyBorder="1" applyAlignment="1">
      <alignment vertical="center"/>
    </xf>
    <xf numFmtId="0" fontId="50" fillId="35" borderId="0" xfId="0" applyFont="1" applyFill="1" applyAlignment="1">
      <alignment vertical="center"/>
    </xf>
    <xf numFmtId="0" fontId="49" fillId="35" borderId="17" xfId="0" applyFont="1" applyFill="1" applyBorder="1" applyAlignment="1">
      <alignment horizontal="left" vertical="center"/>
    </xf>
    <xf numFmtId="0" fontId="52" fillId="35" borderId="17" xfId="0" applyFont="1" applyFill="1" applyBorder="1" applyAlignment="1">
      <alignment horizontal="left" vertical="center" wrapText="1"/>
    </xf>
    <xf numFmtId="172" fontId="52" fillId="35" borderId="15" xfId="0" applyNumberFormat="1" applyFont="1" applyFill="1" applyBorder="1" applyAlignment="1">
      <alignment/>
    </xf>
    <xf numFmtId="172" fontId="52" fillId="35" borderId="11" xfId="0" applyNumberFormat="1" applyFont="1" applyFill="1" applyBorder="1" applyAlignment="1">
      <alignment/>
    </xf>
    <xf numFmtId="172" fontId="52" fillId="35" borderId="12" xfId="0" applyNumberFormat="1" applyFont="1" applyFill="1" applyBorder="1" applyAlignment="1">
      <alignment/>
    </xf>
    <xf numFmtId="172" fontId="52" fillId="35" borderId="10" xfId="0" applyNumberFormat="1" applyFont="1" applyFill="1" applyBorder="1" applyAlignment="1">
      <alignment/>
    </xf>
    <xf numFmtId="172" fontId="50" fillId="35" borderId="0" xfId="0" applyNumberFormat="1" applyFont="1" applyFill="1" applyAlignment="1">
      <alignment vertical="center"/>
    </xf>
    <xf numFmtId="0" fontId="49" fillId="34" borderId="17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3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 3" xfId="63"/>
    <cellStyle name="Normal 4 4" xfId="64"/>
    <cellStyle name="Normal 5" xfId="65"/>
    <cellStyle name="Normal 6" xfId="66"/>
    <cellStyle name="Normal 7" xfId="67"/>
    <cellStyle name="Normal 8" xfId="68"/>
    <cellStyle name="Normal 9" xfId="69"/>
    <cellStyle name="Normal_Clas_venituri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9"/>
  <sheetViews>
    <sheetView showZeros="0" tabSelected="1" view="pageBreakPreview" zoomScale="82" zoomScaleSheetLayoutView="82" zoomScalePageLayoutView="0" workbookViewId="0" topLeftCell="A1">
      <selection activeCell="V12" sqref="V12"/>
    </sheetView>
  </sheetViews>
  <sheetFormatPr defaultColWidth="9.140625" defaultRowHeight="15"/>
  <cols>
    <col min="1" max="1" width="6.421875" style="1" customWidth="1"/>
    <col min="2" max="2" width="49.140625" style="2" customWidth="1"/>
    <col min="3" max="3" width="9.7109375" style="3" customWidth="1"/>
    <col min="4" max="4" width="8.00390625" style="3" customWidth="1"/>
    <col min="5" max="5" width="8.57421875" style="3" customWidth="1"/>
    <col min="6" max="6" width="9.57421875" style="3" customWidth="1"/>
    <col min="7" max="7" width="7.8515625" style="3" customWidth="1"/>
    <col min="8" max="8" width="7.7109375" style="3" customWidth="1"/>
    <col min="9" max="9" width="9.7109375" style="3" customWidth="1"/>
    <col min="10" max="10" width="8.00390625" style="3" customWidth="1"/>
    <col min="11" max="11" width="7.421875" style="3" customWidth="1"/>
    <col min="12" max="12" width="9.8515625" style="3" customWidth="1"/>
    <col min="13" max="13" width="7.7109375" style="3" customWidth="1"/>
    <col min="14" max="14" width="7.421875" style="3" customWidth="1"/>
    <col min="15" max="15" width="9.00390625" style="3" customWidth="1"/>
    <col min="16" max="17" width="7.8515625" style="3" customWidth="1"/>
    <col min="18" max="20" width="9.8515625" style="3" bestFit="1" customWidth="1"/>
    <col min="21" max="16384" width="9.140625" style="3" customWidth="1"/>
  </cols>
  <sheetData>
    <row r="1" spans="15:17" ht="15.75">
      <c r="O1" s="96" t="s">
        <v>134</v>
      </c>
      <c r="P1" s="96"/>
      <c r="Q1" s="96"/>
    </row>
    <row r="2" spans="1:17" ht="18" customHeight="1">
      <c r="A2" s="4"/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6"/>
      <c r="N2" s="6"/>
      <c r="O2" s="96" t="s">
        <v>0</v>
      </c>
      <c r="P2" s="96"/>
      <c r="Q2" s="96"/>
    </row>
    <row r="3" spans="1:17" ht="18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</row>
    <row r="4" spans="1:17" ht="20.25" customHeight="1">
      <c r="A4" s="97" t="s">
        <v>133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2:14" ht="15.75"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20" s="11" customFormat="1" ht="33.75" customHeight="1">
      <c r="A6" s="98"/>
      <c r="B6" s="99" t="s">
        <v>1</v>
      </c>
      <c r="C6" s="99" t="s">
        <v>2</v>
      </c>
      <c r="D6" s="99"/>
      <c r="E6" s="99"/>
      <c r="F6" s="99" t="s">
        <v>3</v>
      </c>
      <c r="G6" s="99"/>
      <c r="H6" s="99"/>
      <c r="I6" s="99" t="s">
        <v>4</v>
      </c>
      <c r="J6" s="99"/>
      <c r="K6" s="99"/>
      <c r="L6" s="99" t="s">
        <v>5</v>
      </c>
      <c r="M6" s="99"/>
      <c r="N6" s="99"/>
      <c r="O6" s="99" t="s">
        <v>6</v>
      </c>
      <c r="P6" s="99"/>
      <c r="Q6" s="99"/>
      <c r="R6" s="10"/>
      <c r="S6" s="10"/>
      <c r="T6" s="10"/>
    </row>
    <row r="7" spans="1:21" s="14" customFormat="1" ht="35.25" customHeight="1">
      <c r="A7" s="98"/>
      <c r="B7" s="99"/>
      <c r="C7" s="12" t="s">
        <v>7</v>
      </c>
      <c r="D7" s="12" t="s">
        <v>8</v>
      </c>
      <c r="E7" s="12" t="s">
        <v>9</v>
      </c>
      <c r="F7" s="12" t="s">
        <v>7</v>
      </c>
      <c r="G7" s="12" t="s">
        <v>8</v>
      </c>
      <c r="H7" s="12" t="s">
        <v>9</v>
      </c>
      <c r="I7" s="12" t="s">
        <v>7</v>
      </c>
      <c r="J7" s="12" t="s">
        <v>8</v>
      </c>
      <c r="K7" s="12" t="s">
        <v>9</v>
      </c>
      <c r="L7" s="12" t="s">
        <v>7</v>
      </c>
      <c r="M7" s="12" t="s">
        <v>8</v>
      </c>
      <c r="N7" s="12" t="s">
        <v>9</v>
      </c>
      <c r="O7" s="12" t="s">
        <v>7</v>
      </c>
      <c r="P7" s="12" t="s">
        <v>8</v>
      </c>
      <c r="Q7" s="12" t="s">
        <v>9</v>
      </c>
      <c r="R7" s="13"/>
      <c r="T7" s="15"/>
      <c r="U7" s="15"/>
    </row>
    <row r="8" spans="1:18" s="87" customFormat="1" ht="21" customHeight="1">
      <c r="A8" s="81" t="s">
        <v>10</v>
      </c>
      <c r="B8" s="82" t="s">
        <v>11</v>
      </c>
      <c r="C8" s="83">
        <v>43665.00000000001</v>
      </c>
      <c r="D8" s="84">
        <v>35.626866402310675</v>
      </c>
      <c r="E8" s="85">
        <v>100</v>
      </c>
      <c r="F8" s="83">
        <v>45953.9</v>
      </c>
      <c r="G8" s="84">
        <v>34.055818641291864</v>
      </c>
      <c r="H8" s="85">
        <v>100</v>
      </c>
      <c r="I8" s="83">
        <v>52856.7</v>
      </c>
      <c r="J8" s="84">
        <v>35.54586415601883</v>
      </c>
      <c r="K8" s="85">
        <v>100</v>
      </c>
      <c r="L8" s="83">
        <v>56999.600000000006</v>
      </c>
      <c r="M8" s="84">
        <v>35.602498438475955</v>
      </c>
      <c r="N8" s="85">
        <v>100</v>
      </c>
      <c r="O8" s="83">
        <v>4142.900000000009</v>
      </c>
      <c r="P8" s="84">
        <v>0.056634282457125096</v>
      </c>
      <c r="Q8" s="85">
        <v>0</v>
      </c>
      <c r="R8" s="86"/>
    </row>
    <row r="9" spans="1:18" s="6" customFormat="1" ht="18.75" customHeight="1">
      <c r="A9" s="65"/>
      <c r="B9" s="53" t="s">
        <v>12</v>
      </c>
      <c r="C9" s="46">
        <v>41759.40000000001</v>
      </c>
      <c r="D9" s="24">
        <v>34.07206148724728</v>
      </c>
      <c r="E9" s="25">
        <v>95.63586396427345</v>
      </c>
      <c r="F9" s="46">
        <v>44581.5</v>
      </c>
      <c r="G9" s="24">
        <v>33.038751417328086</v>
      </c>
      <c r="H9" s="25">
        <v>97.01352877557726</v>
      </c>
      <c r="I9" s="46">
        <v>51653.6</v>
      </c>
      <c r="J9" s="24">
        <v>34.73678547410894</v>
      </c>
      <c r="K9" s="25">
        <v>97.72384579438369</v>
      </c>
      <c r="L9" s="46">
        <v>54169.600000000006</v>
      </c>
      <c r="M9" s="24">
        <v>33.83485321673954</v>
      </c>
      <c r="N9" s="25">
        <v>95.03505287756406</v>
      </c>
      <c r="O9" s="46">
        <v>2516.0000000000073</v>
      </c>
      <c r="P9" s="24">
        <v>-0.9019322573694026</v>
      </c>
      <c r="Q9" s="25">
        <v>-2.6887929168196365</v>
      </c>
      <c r="R9" s="16"/>
    </row>
    <row r="10" spans="1:18" s="6" customFormat="1" ht="18.75" customHeight="1">
      <c r="A10" s="65" t="s">
        <v>13</v>
      </c>
      <c r="B10" s="53" t="s">
        <v>14</v>
      </c>
      <c r="C10" s="46">
        <v>26635.800000000003</v>
      </c>
      <c r="D10" s="24">
        <v>21.732510892446275</v>
      </c>
      <c r="E10" s="25">
        <v>61.000343524562005</v>
      </c>
      <c r="F10" s="46">
        <v>29231.2</v>
      </c>
      <c r="G10" s="24">
        <v>21.66285007077377</v>
      </c>
      <c r="H10" s="25">
        <v>63.609835073845744</v>
      </c>
      <c r="I10" s="46">
        <v>33979.1</v>
      </c>
      <c r="J10" s="24">
        <v>22.850773369199732</v>
      </c>
      <c r="K10" s="25">
        <v>64.28532239053895</v>
      </c>
      <c r="L10" s="46">
        <v>35448</v>
      </c>
      <c r="M10" s="24">
        <v>22.14116177389132</v>
      </c>
      <c r="N10" s="25">
        <v>62.189910104632304</v>
      </c>
      <c r="O10" s="46">
        <v>1468.9000000000015</v>
      </c>
      <c r="P10" s="24">
        <v>-0.709611595308413</v>
      </c>
      <c r="Q10" s="25">
        <v>-2.0954122859066473</v>
      </c>
      <c r="R10" s="16"/>
    </row>
    <row r="11" spans="1:18" s="17" customFormat="1" ht="18.75" customHeight="1">
      <c r="A11" s="66" t="s">
        <v>15</v>
      </c>
      <c r="B11" s="54" t="s">
        <v>16</v>
      </c>
      <c r="C11" s="46">
        <v>5553.700000000001</v>
      </c>
      <c r="D11" s="24">
        <v>4.531339240547641</v>
      </c>
      <c r="E11" s="25">
        <v>12.718882400091605</v>
      </c>
      <c r="F11" s="46">
        <v>6544.1</v>
      </c>
      <c r="G11" s="24">
        <v>4.849744695672796</v>
      </c>
      <c r="H11" s="25">
        <v>14.240575881481224</v>
      </c>
      <c r="I11" s="46">
        <v>7749.099999999999</v>
      </c>
      <c r="J11" s="24">
        <v>5.211230665770007</v>
      </c>
      <c r="K11" s="25">
        <v>14.660582291365143</v>
      </c>
      <c r="L11" s="46">
        <v>8333.3</v>
      </c>
      <c r="M11" s="24">
        <v>5.205059337913803</v>
      </c>
      <c r="N11" s="25">
        <v>14.619927157383557</v>
      </c>
      <c r="O11" s="46">
        <v>584.1999999999998</v>
      </c>
      <c r="P11" s="26">
        <v>-0.006171327856203668</v>
      </c>
      <c r="Q11" s="27">
        <v>-0.040655133981585934</v>
      </c>
      <c r="R11" s="16"/>
    </row>
    <row r="12" spans="1:18" s="19" customFormat="1" ht="18.75" customHeight="1">
      <c r="A12" s="67" t="s">
        <v>17</v>
      </c>
      <c r="B12" s="55" t="s">
        <v>18</v>
      </c>
      <c r="C12" s="47">
        <v>2745.4</v>
      </c>
      <c r="D12" s="28">
        <v>2.240009138232079</v>
      </c>
      <c r="E12" s="31">
        <v>6.287415550211839</v>
      </c>
      <c r="F12" s="47">
        <v>3181.5</v>
      </c>
      <c r="G12" s="28">
        <v>2.357766957913693</v>
      </c>
      <c r="H12" s="31">
        <v>6.9232426409945615</v>
      </c>
      <c r="I12" s="47">
        <v>3568.2</v>
      </c>
      <c r="J12" s="28">
        <v>2.399596503026227</v>
      </c>
      <c r="K12" s="31">
        <v>6.750705208611207</v>
      </c>
      <c r="L12" s="47">
        <v>3852.3</v>
      </c>
      <c r="M12" s="28">
        <v>2.4061836352279826</v>
      </c>
      <c r="N12" s="31">
        <v>6.758468480480564</v>
      </c>
      <c r="O12" s="47">
        <v>284.10000000000036</v>
      </c>
      <c r="P12" s="29">
        <v>0.006587132201755441</v>
      </c>
      <c r="Q12" s="30">
        <v>0.007763271869356991</v>
      </c>
      <c r="R12" s="18"/>
    </row>
    <row r="13" spans="1:18" s="19" customFormat="1" ht="18.75" customHeight="1">
      <c r="A13" s="67" t="s">
        <v>19</v>
      </c>
      <c r="B13" s="55" t="s">
        <v>20</v>
      </c>
      <c r="C13" s="47">
        <v>2808.3</v>
      </c>
      <c r="D13" s="28">
        <v>2.2913301023155626</v>
      </c>
      <c r="E13" s="31">
        <v>6.431466849879766</v>
      </c>
      <c r="F13" s="47">
        <v>3362.6</v>
      </c>
      <c r="G13" s="28">
        <v>2.4919777377591026</v>
      </c>
      <c r="H13" s="31">
        <v>7.3173332404866605</v>
      </c>
      <c r="I13" s="47">
        <v>4180.9</v>
      </c>
      <c r="J13" s="28">
        <v>2.811634162743779</v>
      </c>
      <c r="K13" s="31">
        <v>7.909877082753937</v>
      </c>
      <c r="L13" s="47">
        <v>4481</v>
      </c>
      <c r="M13" s="28">
        <v>2.7988757026858213</v>
      </c>
      <c r="N13" s="31">
        <v>7.861458676902995</v>
      </c>
      <c r="O13" s="47">
        <v>300.10000000000036</v>
      </c>
      <c r="P13" s="29">
        <v>-0.012758460057957777</v>
      </c>
      <c r="Q13" s="30">
        <v>-0.04841840585094204</v>
      </c>
      <c r="R13" s="18"/>
    </row>
    <row r="14" spans="1:18" s="17" customFormat="1" ht="18.75" customHeight="1">
      <c r="A14" s="65" t="s">
        <v>21</v>
      </c>
      <c r="B14" s="53" t="s">
        <v>22</v>
      </c>
      <c r="C14" s="46">
        <v>360.79999999999995</v>
      </c>
      <c r="D14" s="24">
        <v>0.29438161909890503</v>
      </c>
      <c r="E14" s="25">
        <v>0.8262910798122063</v>
      </c>
      <c r="F14" s="46">
        <v>403.5</v>
      </c>
      <c r="G14" s="24">
        <v>0.29902843549211855</v>
      </c>
      <c r="H14" s="25">
        <v>0.8780538757319836</v>
      </c>
      <c r="I14" s="46">
        <v>530.9</v>
      </c>
      <c r="J14" s="24">
        <v>0.3570275722932078</v>
      </c>
      <c r="K14" s="25">
        <v>1.0044138207644442</v>
      </c>
      <c r="L14" s="46">
        <v>542.6</v>
      </c>
      <c r="M14" s="24">
        <v>0.33891317926296066</v>
      </c>
      <c r="N14" s="25">
        <v>0.9519365048175776</v>
      </c>
      <c r="O14" s="46">
        <v>11.700000000000045</v>
      </c>
      <c r="P14" s="26">
        <v>-0.018114393030247145</v>
      </c>
      <c r="Q14" s="25">
        <v>-0.052477315946866554</v>
      </c>
      <c r="R14" s="16"/>
    </row>
    <row r="15" spans="1:18" s="19" customFormat="1" ht="18.75" customHeight="1">
      <c r="A15" s="67" t="s">
        <v>23</v>
      </c>
      <c r="B15" s="56" t="s">
        <v>24</v>
      </c>
      <c r="C15" s="47">
        <v>182.1</v>
      </c>
      <c r="D15" s="28">
        <v>0.14857786263278994</v>
      </c>
      <c r="E15" s="31">
        <v>0.4170388182755066</v>
      </c>
      <c r="F15" s="47">
        <v>184.6</v>
      </c>
      <c r="G15" s="28">
        <v>0.1368045828794178</v>
      </c>
      <c r="H15" s="31">
        <v>0.4017069280300474</v>
      </c>
      <c r="I15" s="47">
        <v>183.9</v>
      </c>
      <c r="J15" s="28">
        <v>0.12367182246133156</v>
      </c>
      <c r="K15" s="31">
        <v>0.3479218339396898</v>
      </c>
      <c r="L15" s="47">
        <v>185</v>
      </c>
      <c r="M15" s="28">
        <v>0.11555277951280449</v>
      </c>
      <c r="N15" s="31">
        <v>0.3245636811486396</v>
      </c>
      <c r="O15" s="47">
        <v>1.0999999999999943</v>
      </c>
      <c r="P15" s="29">
        <v>-0.00811904294852707</v>
      </c>
      <c r="Q15" s="30">
        <v>-0.02335815279105019</v>
      </c>
      <c r="R15" s="18"/>
    </row>
    <row r="16" spans="1:18" s="19" customFormat="1" ht="18" customHeight="1">
      <c r="A16" s="67" t="s">
        <v>25</v>
      </c>
      <c r="B16" s="56" t="s">
        <v>26</v>
      </c>
      <c r="C16" s="47">
        <v>177.2</v>
      </c>
      <c r="D16" s="28">
        <v>0.14457988609846442</v>
      </c>
      <c r="E16" s="31">
        <v>0.40581701591663794</v>
      </c>
      <c r="F16" s="47">
        <v>179.6</v>
      </c>
      <c r="G16" s="28">
        <v>0.13309914997369143</v>
      </c>
      <c r="H16" s="31">
        <v>0.390826458690122</v>
      </c>
      <c r="I16" s="47">
        <v>290</v>
      </c>
      <c r="J16" s="28">
        <v>0.19502353732347008</v>
      </c>
      <c r="K16" s="31">
        <v>0.5486532454731378</v>
      </c>
      <c r="L16" s="47">
        <v>297</v>
      </c>
      <c r="M16" s="28">
        <v>0.18550905683947533</v>
      </c>
      <c r="N16" s="31">
        <v>0.5210562881143025</v>
      </c>
      <c r="O16" s="47">
        <v>7</v>
      </c>
      <c r="P16" s="29">
        <v>-0.009514480483994753</v>
      </c>
      <c r="Q16" s="30">
        <v>-0.027596957358835272</v>
      </c>
      <c r="R16" s="18"/>
    </row>
    <row r="17" spans="1:18" s="19" customFormat="1" ht="18.75" customHeight="1">
      <c r="A17" s="67">
        <v>1133</v>
      </c>
      <c r="B17" s="56" t="s">
        <v>27</v>
      </c>
      <c r="C17" s="47">
        <v>1.5</v>
      </c>
      <c r="D17" s="29">
        <v>0.0012238703676506583</v>
      </c>
      <c r="E17" s="30">
        <v>0.003435245620061834</v>
      </c>
      <c r="F17" s="47">
        <v>4.5</v>
      </c>
      <c r="G17" s="29">
        <v>0.0033348896151537384</v>
      </c>
      <c r="H17" s="30">
        <v>0.009792422405932902</v>
      </c>
      <c r="I17" s="47">
        <v>2</v>
      </c>
      <c r="J17" s="29">
        <v>0.0013449899125756557</v>
      </c>
      <c r="K17" s="30">
        <v>0.00378381548602164</v>
      </c>
      <c r="L17" s="47">
        <v>3.1</v>
      </c>
      <c r="M17" s="29">
        <v>0.0019362898188632104</v>
      </c>
      <c r="N17" s="30">
        <v>0.005438634657085312</v>
      </c>
      <c r="O17" s="47">
        <v>1.1</v>
      </c>
      <c r="P17" s="29">
        <v>0.0005912999062875548</v>
      </c>
      <c r="Q17" s="30">
        <v>0.001654819171063672</v>
      </c>
      <c r="R17" s="18"/>
    </row>
    <row r="18" spans="1:18" s="19" customFormat="1" ht="18.75" customHeight="1">
      <c r="A18" s="67">
        <v>1136</v>
      </c>
      <c r="B18" s="56" t="s">
        <v>28</v>
      </c>
      <c r="C18" s="47"/>
      <c r="D18" s="29">
        <v>0</v>
      </c>
      <c r="E18" s="31">
        <v>0</v>
      </c>
      <c r="F18" s="47">
        <v>34.8</v>
      </c>
      <c r="G18" s="29">
        <v>0.025789813023855572</v>
      </c>
      <c r="H18" s="31">
        <v>0.0757280666058811</v>
      </c>
      <c r="I18" s="47">
        <v>55</v>
      </c>
      <c r="J18" s="29">
        <v>0.03698722259583053</v>
      </c>
      <c r="K18" s="31">
        <v>0.1040549258655951</v>
      </c>
      <c r="L18" s="47">
        <v>57.5</v>
      </c>
      <c r="M18" s="29">
        <v>0.03591505309181762</v>
      </c>
      <c r="N18" s="31">
        <v>0.10087790089755015</v>
      </c>
      <c r="O18" s="47">
        <v>2.5</v>
      </c>
      <c r="P18" s="29">
        <v>-0.0010721695040129126</v>
      </c>
      <c r="Q18" s="30">
        <v>-0.0031770249680449503</v>
      </c>
      <c r="R18" s="18"/>
    </row>
    <row r="19" spans="1:18" s="17" customFormat="1" ht="18.75" customHeight="1">
      <c r="A19" s="65" t="s">
        <v>29</v>
      </c>
      <c r="B19" s="53" t="s">
        <v>30</v>
      </c>
      <c r="C19" s="46">
        <v>19392.9</v>
      </c>
      <c r="D19" s="24">
        <v>15.822930435208304</v>
      </c>
      <c r="E19" s="25">
        <v>44.41291652353143</v>
      </c>
      <c r="F19" s="46">
        <v>20831.8</v>
      </c>
      <c r="G19" s="24">
        <v>15.438167441102143</v>
      </c>
      <c r="H19" s="25">
        <v>45.331952239091784</v>
      </c>
      <c r="I19" s="46">
        <v>24220.4</v>
      </c>
      <c r="J19" s="24">
        <v>16.288096839273706</v>
      </c>
      <c r="K19" s="25">
        <v>45.82276229881926</v>
      </c>
      <c r="L19" s="46">
        <v>24974.2</v>
      </c>
      <c r="M19" s="24">
        <v>15.599125546533418</v>
      </c>
      <c r="N19" s="25">
        <v>43.81469343644516</v>
      </c>
      <c r="O19" s="46">
        <v>753.7999999999993</v>
      </c>
      <c r="P19" s="24">
        <v>-0.6889712927402876</v>
      </c>
      <c r="Q19" s="25">
        <v>-2.0080688623741025</v>
      </c>
      <c r="R19" s="16"/>
    </row>
    <row r="20" spans="1:18" s="17" customFormat="1" ht="18.75" customHeight="1">
      <c r="A20" s="65"/>
      <c r="B20" s="57" t="s">
        <v>31</v>
      </c>
      <c r="C20" s="46"/>
      <c r="D20" s="24">
        <v>0</v>
      </c>
      <c r="E20" s="25"/>
      <c r="F20" s="46"/>
      <c r="G20" s="24">
        <v>0</v>
      </c>
      <c r="H20" s="25">
        <v>0</v>
      </c>
      <c r="I20" s="46">
        <v>0</v>
      </c>
      <c r="J20" s="24">
        <v>0</v>
      </c>
      <c r="K20" s="25">
        <v>0</v>
      </c>
      <c r="L20" s="46">
        <v>0</v>
      </c>
      <c r="M20" s="24">
        <v>0</v>
      </c>
      <c r="N20" s="25">
        <v>0</v>
      </c>
      <c r="O20" s="46">
        <v>0</v>
      </c>
      <c r="P20" s="24">
        <v>0</v>
      </c>
      <c r="Q20" s="25">
        <v>0</v>
      </c>
      <c r="R20" s="16"/>
    </row>
    <row r="21" spans="1:18" s="6" customFormat="1" ht="18.75" customHeight="1">
      <c r="A21" s="65" t="s">
        <v>32</v>
      </c>
      <c r="B21" s="53" t="s">
        <v>33</v>
      </c>
      <c r="C21" s="46">
        <v>13714</v>
      </c>
      <c r="D21" s="24">
        <v>11.189438814640754</v>
      </c>
      <c r="E21" s="25">
        <v>31.407305622351995</v>
      </c>
      <c r="F21" s="46">
        <v>14504.800000000001</v>
      </c>
      <c r="G21" s="24">
        <v>10.749312642195989</v>
      </c>
      <c r="H21" s="25">
        <v>31.563806336350126</v>
      </c>
      <c r="I21" s="46">
        <v>16796.2</v>
      </c>
      <c r="J21" s="24">
        <v>11.295359784801615</v>
      </c>
      <c r="K21" s="25">
        <v>31.77686083315833</v>
      </c>
      <c r="L21" s="46">
        <v>17299.5</v>
      </c>
      <c r="M21" s="24">
        <v>10.805434103685197</v>
      </c>
      <c r="N21" s="25">
        <v>30.350212983950765</v>
      </c>
      <c r="O21" s="46">
        <v>503.2999999999993</v>
      </c>
      <c r="P21" s="24">
        <v>-0.4899256811164179</v>
      </c>
      <c r="Q21" s="25">
        <v>-1.4266478492075656</v>
      </c>
      <c r="R21" s="16"/>
    </row>
    <row r="22" spans="1:18" s="19" customFormat="1" ht="31.5" customHeight="1">
      <c r="A22" s="67" t="s">
        <v>34</v>
      </c>
      <c r="B22" s="55" t="s">
        <v>35</v>
      </c>
      <c r="C22" s="47">
        <v>4830.4</v>
      </c>
      <c r="D22" s="28">
        <v>3.9411889492664933</v>
      </c>
      <c r="E22" s="31">
        <v>11.062406962097787</v>
      </c>
      <c r="F22" s="47">
        <v>5315.4</v>
      </c>
      <c r="G22" s="28">
        <v>3.939171613419595</v>
      </c>
      <c r="H22" s="31">
        <v>11.566809345887943</v>
      </c>
      <c r="I22" s="47">
        <v>6168</v>
      </c>
      <c r="J22" s="28">
        <v>4.147948890383322</v>
      </c>
      <c r="K22" s="31">
        <v>11.669286958890737</v>
      </c>
      <c r="L22" s="47">
        <v>6660</v>
      </c>
      <c r="M22" s="28">
        <v>4.159900062460962</v>
      </c>
      <c r="N22" s="31">
        <v>11.684292521351026</v>
      </c>
      <c r="O22" s="47">
        <v>492</v>
      </c>
      <c r="P22" s="29">
        <v>0.01195117207763996</v>
      </c>
      <c r="Q22" s="30">
        <v>0.015005562460288502</v>
      </c>
      <c r="R22" s="18"/>
    </row>
    <row r="23" spans="1:18" s="19" customFormat="1" ht="31.5" customHeight="1">
      <c r="A23" s="67" t="s">
        <v>36</v>
      </c>
      <c r="B23" s="55" t="s">
        <v>37</v>
      </c>
      <c r="C23" s="47">
        <v>10952.4</v>
      </c>
      <c r="D23" s="28">
        <v>8.936211876438048</v>
      </c>
      <c r="E23" s="31">
        <v>25.082789419443486</v>
      </c>
      <c r="F23" s="47">
        <v>11761</v>
      </c>
      <c r="G23" s="28">
        <v>8.715919280849583</v>
      </c>
      <c r="H23" s="31">
        <v>25.593039981372634</v>
      </c>
      <c r="I23" s="47">
        <v>13150.9</v>
      </c>
      <c r="J23" s="28">
        <v>8.843913920645594</v>
      </c>
      <c r="K23" s="31">
        <v>24.88028953756099</v>
      </c>
      <c r="L23" s="47">
        <v>13289</v>
      </c>
      <c r="M23" s="28">
        <v>8.30043722673329</v>
      </c>
      <c r="N23" s="31">
        <v>23.3141986961312</v>
      </c>
      <c r="O23" s="47">
        <v>138.10000000000036</v>
      </c>
      <c r="P23" s="28">
        <v>-0.5434766939123037</v>
      </c>
      <c r="Q23" s="31">
        <v>-1.5660908414297907</v>
      </c>
      <c r="R23" s="18"/>
    </row>
    <row r="24" spans="1:18" s="19" customFormat="1" ht="18.75" customHeight="1">
      <c r="A24" s="67" t="s">
        <v>38</v>
      </c>
      <c r="B24" s="55" t="s">
        <v>39</v>
      </c>
      <c r="C24" s="47">
        <v>-2068.8</v>
      </c>
      <c r="D24" s="28">
        <v>-1.6879620110637883</v>
      </c>
      <c r="E24" s="31">
        <v>-4.737890759189281</v>
      </c>
      <c r="F24" s="47">
        <v>-2571.6</v>
      </c>
      <c r="G24" s="28">
        <v>-1.9057782520731896</v>
      </c>
      <c r="H24" s="31">
        <v>-5.596042990910456</v>
      </c>
      <c r="I24" s="47">
        <v>-2522.7</v>
      </c>
      <c r="J24" s="28">
        <v>-1.6965030262273033</v>
      </c>
      <c r="K24" s="31">
        <v>-4.772715663293395</v>
      </c>
      <c r="L24" s="47">
        <v>-2649.5</v>
      </c>
      <c r="M24" s="28">
        <v>-1.654903185509057</v>
      </c>
      <c r="N24" s="31">
        <v>-4.648278233531463</v>
      </c>
      <c r="O24" s="47">
        <v>-126.80000000000018</v>
      </c>
      <c r="P24" s="29">
        <v>0.041599840718246295</v>
      </c>
      <c r="Q24" s="31">
        <v>0.12443742976193217</v>
      </c>
      <c r="R24" s="18"/>
    </row>
    <row r="25" spans="1:18" s="17" customFormat="1" ht="18.75" customHeight="1">
      <c r="A25" s="66" t="s">
        <v>40</v>
      </c>
      <c r="B25" s="53" t="s">
        <v>41</v>
      </c>
      <c r="C25" s="46">
        <v>3843.9</v>
      </c>
      <c r="D25" s="24">
        <v>3.136290204141577</v>
      </c>
      <c r="E25" s="25">
        <v>8.803160425970455</v>
      </c>
      <c r="F25" s="46">
        <v>4546.6</v>
      </c>
      <c r="G25" s="24">
        <v>3.369424249835108</v>
      </c>
      <c r="H25" s="25">
        <v>9.893828380181008</v>
      </c>
      <c r="I25" s="46">
        <v>5645.2</v>
      </c>
      <c r="J25" s="24">
        <v>3.7963685272360457</v>
      </c>
      <c r="K25" s="25">
        <v>10.68019759084468</v>
      </c>
      <c r="L25" s="46">
        <v>5903.2</v>
      </c>
      <c r="M25" s="24">
        <v>3.6871955028107433</v>
      </c>
      <c r="N25" s="25">
        <v>10.356563905711617</v>
      </c>
      <c r="O25" s="46">
        <v>258</v>
      </c>
      <c r="P25" s="24">
        <v>-0.10917302442530241</v>
      </c>
      <c r="Q25" s="25">
        <v>-0.32363368513306234</v>
      </c>
      <c r="R25" s="16"/>
    </row>
    <row r="26" spans="1:18" s="19" customFormat="1" ht="32.25" customHeight="1">
      <c r="A26" s="67"/>
      <c r="B26" s="55" t="s">
        <v>42</v>
      </c>
      <c r="C26" s="47">
        <v>580.9</v>
      </c>
      <c r="D26" s="28">
        <v>0.4739641977121783</v>
      </c>
      <c r="E26" s="31">
        <v>1.3303561204626129</v>
      </c>
      <c r="F26" s="47">
        <v>532</v>
      </c>
      <c r="G26" s="28">
        <v>0.3942580611692864</v>
      </c>
      <c r="H26" s="31">
        <v>1.1576819377680676</v>
      </c>
      <c r="I26" s="47">
        <v>536.5</v>
      </c>
      <c r="J26" s="28">
        <v>0.350773369199731</v>
      </c>
      <c r="K26" s="31">
        <v>0.9868190787544436</v>
      </c>
      <c r="L26" s="47">
        <v>570.7</v>
      </c>
      <c r="M26" s="28">
        <v>0.3564647095565272</v>
      </c>
      <c r="N26" s="31">
        <v>1.0012350963866414</v>
      </c>
      <c r="O26" s="47">
        <v>34.200000000000045</v>
      </c>
      <c r="P26" s="29">
        <v>0.005691340356796193</v>
      </c>
      <c r="Q26" s="30">
        <v>0.014416017632197797</v>
      </c>
      <c r="R26" s="18"/>
    </row>
    <row r="27" spans="1:18" s="19" customFormat="1" ht="18.75" customHeight="1">
      <c r="A27" s="67"/>
      <c r="B27" s="55" t="s">
        <v>43</v>
      </c>
      <c r="C27" s="47">
        <v>3483.8</v>
      </c>
      <c r="D27" s="28">
        <v>2.842479724547576</v>
      </c>
      <c r="E27" s="31">
        <v>7.978472460780944</v>
      </c>
      <c r="F27" s="47">
        <v>4181.6</v>
      </c>
      <c r="G27" s="28">
        <v>3.098927647717083</v>
      </c>
      <c r="H27" s="31">
        <v>9.09955411836645</v>
      </c>
      <c r="I27" s="47">
        <v>5309.6</v>
      </c>
      <c r="J27" s="28">
        <v>3.5705447209145933</v>
      </c>
      <c r="K27" s="31">
        <v>10.044894970741646</v>
      </c>
      <c r="L27" s="47">
        <v>5539.1</v>
      </c>
      <c r="M27" s="28">
        <v>3.459775140537164</v>
      </c>
      <c r="N27" s="31">
        <v>9.717787493245567</v>
      </c>
      <c r="O27" s="47">
        <v>229.5</v>
      </c>
      <c r="P27" s="28">
        <v>-0.11076958037742912</v>
      </c>
      <c r="Q27" s="31">
        <v>-0.3271074774960798</v>
      </c>
      <c r="R27" s="18"/>
    </row>
    <row r="28" spans="1:18" s="19" customFormat="1" ht="18.75" customHeight="1">
      <c r="A28" s="66">
        <v>11429</v>
      </c>
      <c r="B28" s="55" t="s">
        <v>44</v>
      </c>
      <c r="C28" s="47">
        <v>-220.8</v>
      </c>
      <c r="D28" s="28">
        <v>-0.18015371811817693</v>
      </c>
      <c r="E28" s="31">
        <v>-0.5056681552731019</v>
      </c>
      <c r="F28" s="47">
        <v>-167</v>
      </c>
      <c r="G28" s="28">
        <v>-0.12376145905126097</v>
      </c>
      <c r="H28" s="31">
        <v>-0.3634076759535099</v>
      </c>
      <c r="I28" s="47">
        <v>-200.9</v>
      </c>
      <c r="J28" s="28">
        <v>-0.12494956287827844</v>
      </c>
      <c r="K28" s="31">
        <v>-0.35151645865141035</v>
      </c>
      <c r="L28" s="47">
        <v>-206.6</v>
      </c>
      <c r="M28" s="28">
        <v>-0.12904434728294817</v>
      </c>
      <c r="N28" s="31">
        <v>-0.3624586839205889</v>
      </c>
      <c r="O28" s="47">
        <v>-5.699999999999989</v>
      </c>
      <c r="P28" s="29">
        <v>-0.004094784404669732</v>
      </c>
      <c r="Q28" s="30">
        <v>-0.01094222526917854</v>
      </c>
      <c r="R28" s="18"/>
    </row>
    <row r="29" spans="1:18" s="17" customFormat="1" ht="31.5" customHeight="1">
      <c r="A29" s="65" t="s">
        <v>45</v>
      </c>
      <c r="B29" s="53" t="s">
        <v>46</v>
      </c>
      <c r="C29" s="46">
        <v>1328.4</v>
      </c>
      <c r="D29" s="24">
        <v>1.0838595975914234</v>
      </c>
      <c r="E29" s="25">
        <v>3.04225352112676</v>
      </c>
      <c r="F29" s="46">
        <v>1451.8</v>
      </c>
      <c r="G29" s="24">
        <v>1.0759094985067104</v>
      </c>
      <c r="H29" s="25">
        <v>3.159253077540752</v>
      </c>
      <c r="I29" s="46">
        <v>1478.7</v>
      </c>
      <c r="J29" s="24">
        <v>0.994418291862811</v>
      </c>
      <c r="K29" s="25">
        <v>2.7975639795900995</v>
      </c>
      <c r="L29" s="46">
        <v>1597.9</v>
      </c>
      <c r="M29" s="24">
        <v>0.9980637101811369</v>
      </c>
      <c r="N29" s="25">
        <v>2.803353005986007</v>
      </c>
      <c r="O29" s="46">
        <v>119.20000000000005</v>
      </c>
      <c r="P29" s="26">
        <v>0.003645418318325877</v>
      </c>
      <c r="Q29" s="27">
        <v>0.005789026395907282</v>
      </c>
      <c r="R29" s="16"/>
    </row>
    <row r="30" spans="1:18" s="6" customFormat="1" ht="18.75" customHeight="1">
      <c r="A30" s="65" t="s">
        <v>47</v>
      </c>
      <c r="B30" s="53" t="s">
        <v>48</v>
      </c>
      <c r="C30" s="46">
        <v>12127.7</v>
      </c>
      <c r="D30" s="24">
        <v>9.895155105171261</v>
      </c>
      <c r="E30" s="25">
        <v>27.77441887094927</v>
      </c>
      <c r="F30" s="46">
        <v>13276.8</v>
      </c>
      <c r="G30" s="24">
        <v>9.83925832054959</v>
      </c>
      <c r="H30" s="25">
        <v>28.891563066464432</v>
      </c>
      <c r="I30" s="46">
        <v>15251.5</v>
      </c>
      <c r="J30" s="24">
        <v>10.256556825823807</v>
      </c>
      <c r="K30" s="25">
        <v>28.85443094252952</v>
      </c>
      <c r="L30" s="46">
        <v>16469.7</v>
      </c>
      <c r="M30" s="24">
        <v>10.287133041848845</v>
      </c>
      <c r="N30" s="25">
        <v>28.89441329412838</v>
      </c>
      <c r="O30" s="46">
        <v>1218.2000000000007</v>
      </c>
      <c r="P30" s="26">
        <v>0.030576216025037795</v>
      </c>
      <c r="Q30" s="27">
        <v>0.03998235159886221</v>
      </c>
      <c r="R30" s="16"/>
    </row>
    <row r="31" spans="1:18" s="19" customFormat="1" ht="32.25" customHeight="1">
      <c r="A31" s="67" t="s">
        <v>49</v>
      </c>
      <c r="B31" s="56" t="s">
        <v>50</v>
      </c>
      <c r="C31" s="47">
        <v>9273.1</v>
      </c>
      <c r="D31" s="28">
        <v>7.566048204174214</v>
      </c>
      <c r="E31" s="31">
        <v>21.23691743959693</v>
      </c>
      <c r="F31" s="47">
        <v>10036.6</v>
      </c>
      <c r="G31" s="28">
        <v>7.43798958032267</v>
      </c>
      <c r="H31" s="31">
        <v>21.84058371541915</v>
      </c>
      <c r="I31" s="47">
        <v>11627.5</v>
      </c>
      <c r="J31" s="28">
        <v>7.819435104236719</v>
      </c>
      <c r="K31" s="31">
        <v>21.998157281858308</v>
      </c>
      <c r="L31" s="47">
        <v>12546</v>
      </c>
      <c r="M31" s="28">
        <v>7.8363522798251095</v>
      </c>
      <c r="N31" s="31">
        <v>22.010680776707204</v>
      </c>
      <c r="O31" s="47">
        <v>918.5</v>
      </c>
      <c r="P31" s="29">
        <v>0.016917175588390343</v>
      </c>
      <c r="Q31" s="30">
        <v>0.012523494848895922</v>
      </c>
      <c r="R31" s="18"/>
    </row>
    <row r="32" spans="1:18" s="19" customFormat="1" ht="32.25" customHeight="1">
      <c r="A32" s="67" t="s">
        <v>51</v>
      </c>
      <c r="B32" s="56" t="s">
        <v>52</v>
      </c>
      <c r="C32" s="47">
        <v>2854.6</v>
      </c>
      <c r="D32" s="28">
        <v>2.329106900997046</v>
      </c>
      <c r="E32" s="31">
        <v>6.537501431352341</v>
      </c>
      <c r="F32" s="47">
        <v>3240.2</v>
      </c>
      <c r="G32" s="28">
        <v>2.4012687402269206</v>
      </c>
      <c r="H32" s="31">
        <v>7.050979351045286</v>
      </c>
      <c r="I32" s="47">
        <v>3624</v>
      </c>
      <c r="J32" s="28">
        <v>2.437121721587088</v>
      </c>
      <c r="K32" s="31">
        <v>6.856273660671211</v>
      </c>
      <c r="L32" s="47">
        <v>3923.7</v>
      </c>
      <c r="M32" s="28">
        <v>2.450780762023735</v>
      </c>
      <c r="N32" s="31">
        <v>6.883732517421174</v>
      </c>
      <c r="O32" s="47">
        <v>299.6999999999998</v>
      </c>
      <c r="P32" s="29">
        <v>0.013659040436647008</v>
      </c>
      <c r="Q32" s="30">
        <v>0.027458856749962735</v>
      </c>
      <c r="R32" s="18"/>
    </row>
    <row r="33" spans="1:18" s="6" customFormat="1" ht="18.75" customHeight="1">
      <c r="A33" s="65" t="s">
        <v>53</v>
      </c>
      <c r="B33" s="53" t="s">
        <v>54</v>
      </c>
      <c r="C33" s="46">
        <v>1905.6</v>
      </c>
      <c r="D33" s="24">
        <v>1.5548049150633965</v>
      </c>
      <c r="E33" s="25">
        <v>4.3641360357265535</v>
      </c>
      <c r="F33" s="46">
        <v>1372.3999999999999</v>
      </c>
      <c r="G33" s="24">
        <v>1.0170672239637757</v>
      </c>
      <c r="H33" s="25">
        <v>2.9864712244227363</v>
      </c>
      <c r="I33" s="46">
        <v>1203.1</v>
      </c>
      <c r="J33" s="24">
        <v>0.8090786819098855</v>
      </c>
      <c r="K33" s="25">
        <v>2.2761542056163173</v>
      </c>
      <c r="L33" s="46">
        <v>2830</v>
      </c>
      <c r="M33" s="24">
        <v>1.7676452217364147</v>
      </c>
      <c r="N33" s="25">
        <v>4.964947122435946</v>
      </c>
      <c r="O33" s="46">
        <v>1626.9</v>
      </c>
      <c r="P33" s="24">
        <v>0.9585665398265292</v>
      </c>
      <c r="Q33" s="25">
        <v>2.688792916819629</v>
      </c>
      <c r="R33" s="16"/>
    </row>
    <row r="34" spans="1:18" s="19" customFormat="1" ht="18.75" customHeight="1">
      <c r="A34" s="67" t="s">
        <v>55</v>
      </c>
      <c r="B34" s="56" t="s">
        <v>56</v>
      </c>
      <c r="C34" s="47">
        <v>0</v>
      </c>
      <c r="D34" s="28">
        <v>0</v>
      </c>
      <c r="E34" s="31">
        <v>0</v>
      </c>
      <c r="F34" s="47">
        <v>188.1</v>
      </c>
      <c r="G34" s="28">
        <v>0.13939838591342626</v>
      </c>
      <c r="H34" s="31">
        <v>0.4093232565679953</v>
      </c>
      <c r="I34" s="47">
        <v>163.6</v>
      </c>
      <c r="J34" s="28">
        <v>0.11002017484868863</v>
      </c>
      <c r="K34" s="31">
        <v>0.3095161067565701</v>
      </c>
      <c r="L34" s="47">
        <v>56.4</v>
      </c>
      <c r="M34" s="29">
        <v>0.035227982510930664</v>
      </c>
      <c r="N34" s="31">
        <v>0.0989480627934231</v>
      </c>
      <c r="O34" s="47">
        <v>-107.19999999999999</v>
      </c>
      <c r="P34" s="28">
        <v>-0.07479219233775797</v>
      </c>
      <c r="Q34" s="31">
        <v>-0.210568043963147</v>
      </c>
      <c r="R34" s="18"/>
    </row>
    <row r="35" spans="1:18" s="19" customFormat="1" ht="18.75" customHeight="1">
      <c r="A35" s="67" t="s">
        <v>57</v>
      </c>
      <c r="B35" s="56" t="s">
        <v>58</v>
      </c>
      <c r="C35" s="47">
        <v>1905.6</v>
      </c>
      <c r="D35" s="28">
        <v>1.5548049150633965</v>
      </c>
      <c r="E35" s="31">
        <v>4.3641360357265535</v>
      </c>
      <c r="F35" s="47">
        <v>1184.3</v>
      </c>
      <c r="G35" s="28">
        <v>0.8776688380503495</v>
      </c>
      <c r="H35" s="31">
        <v>2.5771479678547413</v>
      </c>
      <c r="I35" s="47">
        <v>1039.5</v>
      </c>
      <c r="J35" s="28">
        <v>0.6990585070611971</v>
      </c>
      <c r="K35" s="31">
        <v>1.9666380988597472</v>
      </c>
      <c r="L35" s="47">
        <v>2773.6</v>
      </c>
      <c r="M35" s="28">
        <v>1.7324172392254837</v>
      </c>
      <c r="N35" s="31">
        <v>4.865999059642522</v>
      </c>
      <c r="O35" s="47">
        <v>1734.1</v>
      </c>
      <c r="P35" s="28">
        <v>1.0333587321642868</v>
      </c>
      <c r="Q35" s="31">
        <v>2.8993609607827753</v>
      </c>
      <c r="R35" s="18"/>
    </row>
    <row r="36" spans="1:18" s="6" customFormat="1" ht="18.75" customHeight="1">
      <c r="A36" s="65" t="s">
        <v>59</v>
      </c>
      <c r="B36" s="53" t="s">
        <v>60</v>
      </c>
      <c r="C36" s="46">
        <v>2995.8999999999996</v>
      </c>
      <c r="D36" s="24">
        <v>2.444395489629738</v>
      </c>
      <c r="E36" s="25">
        <v>6.861101568762165</v>
      </c>
      <c r="F36" s="46">
        <v>2073.5</v>
      </c>
      <c r="G36" s="24">
        <v>1.5366430260047281</v>
      </c>
      <c r="H36" s="25">
        <v>4.512130635267083</v>
      </c>
      <c r="I36" s="46">
        <v>2422.9999999999995</v>
      </c>
      <c r="J36" s="24">
        <v>1.6294552790854067</v>
      </c>
      <c r="K36" s="25">
        <v>4.584092461315216</v>
      </c>
      <c r="L36" s="46">
        <v>2251.8999999999996</v>
      </c>
      <c r="M36" s="24">
        <v>1.4065584009993752</v>
      </c>
      <c r="N36" s="25">
        <v>3.9507294788033587</v>
      </c>
      <c r="O36" s="46">
        <v>-171.0999999999999</v>
      </c>
      <c r="P36" s="24">
        <v>-0.22289687808603142</v>
      </c>
      <c r="Q36" s="25">
        <v>-0.6333629825118576</v>
      </c>
      <c r="R36" s="16"/>
    </row>
    <row r="37" spans="1:18" s="19" customFormat="1" ht="18.75" customHeight="1">
      <c r="A37" s="67" t="s">
        <v>61</v>
      </c>
      <c r="B37" s="56" t="s">
        <v>62</v>
      </c>
      <c r="C37" s="47">
        <v>1227.9</v>
      </c>
      <c r="D37" s="28">
        <v>1.001860282958829</v>
      </c>
      <c r="E37" s="31">
        <v>2.8120920645826173</v>
      </c>
      <c r="F37" s="47">
        <v>351.6</v>
      </c>
      <c r="G37" s="28">
        <v>0.2605660419306788</v>
      </c>
      <c r="H37" s="31">
        <v>0.7651146039835575</v>
      </c>
      <c r="I37" s="47">
        <v>426.2</v>
      </c>
      <c r="J37" s="28">
        <v>0.28661735036987224</v>
      </c>
      <c r="K37" s="31">
        <v>0.8063310800712113</v>
      </c>
      <c r="L37" s="47">
        <v>502.9</v>
      </c>
      <c r="M37" s="28">
        <v>0.3141161773891318</v>
      </c>
      <c r="N37" s="31">
        <v>0.8822868932413559</v>
      </c>
      <c r="O37" s="47">
        <v>76.69999999999999</v>
      </c>
      <c r="P37" s="29">
        <v>0.027498827019259542</v>
      </c>
      <c r="Q37" s="31">
        <v>0.07595581317014455</v>
      </c>
      <c r="R37" s="18"/>
    </row>
    <row r="38" spans="1:18" s="19" customFormat="1" ht="18.75" customHeight="1">
      <c r="A38" s="67" t="s">
        <v>63</v>
      </c>
      <c r="B38" s="56" t="s">
        <v>64</v>
      </c>
      <c r="C38" s="47">
        <v>1328.8</v>
      </c>
      <c r="D38" s="28">
        <v>1.0841859630227966</v>
      </c>
      <c r="E38" s="31">
        <v>3.043169586625443</v>
      </c>
      <c r="F38" s="47">
        <v>1365</v>
      </c>
      <c r="G38" s="28">
        <v>1.0115831832633007</v>
      </c>
      <c r="H38" s="31">
        <v>2.970368129799647</v>
      </c>
      <c r="I38" s="47">
        <v>1454</v>
      </c>
      <c r="J38" s="28">
        <v>0.9778076664425017</v>
      </c>
      <c r="K38" s="31">
        <v>2.750833858337732</v>
      </c>
      <c r="L38" s="47">
        <v>1356.3</v>
      </c>
      <c r="M38" s="28">
        <v>0.8471580262336039</v>
      </c>
      <c r="N38" s="31">
        <v>2.379490382388648</v>
      </c>
      <c r="O38" s="47">
        <v>-97.70000000000005</v>
      </c>
      <c r="P38" s="28">
        <v>-0.1306496402088978</v>
      </c>
      <c r="Q38" s="31">
        <v>-0.3713434759490841</v>
      </c>
      <c r="R38" s="18"/>
    </row>
    <row r="39" spans="1:18" s="19" customFormat="1" ht="18.75" customHeight="1">
      <c r="A39" s="67" t="s">
        <v>65</v>
      </c>
      <c r="B39" s="56" t="s">
        <v>66</v>
      </c>
      <c r="C39" s="47">
        <v>249.1</v>
      </c>
      <c r="D39" s="28">
        <v>0.2032440723878527</v>
      </c>
      <c r="E39" s="31">
        <v>0.5704797893049351</v>
      </c>
      <c r="F39" s="47">
        <v>186.8</v>
      </c>
      <c r="G39" s="28">
        <v>0.13843497335793742</v>
      </c>
      <c r="H39" s="31">
        <v>0.4064943345396147</v>
      </c>
      <c r="I39" s="47">
        <v>325.5</v>
      </c>
      <c r="J39" s="28">
        <v>0.21889710827168793</v>
      </c>
      <c r="K39" s="31">
        <v>0.6158159703500219</v>
      </c>
      <c r="L39" s="47">
        <v>293.6</v>
      </c>
      <c r="M39" s="28">
        <v>0.18338538413491567</v>
      </c>
      <c r="N39" s="31">
        <v>0.5150913339742735</v>
      </c>
      <c r="O39" s="47">
        <v>-31.899999999999977</v>
      </c>
      <c r="P39" s="29">
        <v>-0.035511724136772255</v>
      </c>
      <c r="Q39" s="31">
        <v>-0.10072463637574836</v>
      </c>
      <c r="R39" s="18"/>
    </row>
    <row r="40" spans="1:18" s="19" customFormat="1" ht="18.75" customHeight="1">
      <c r="A40" s="67" t="s">
        <v>67</v>
      </c>
      <c r="B40" s="56" t="s">
        <v>68</v>
      </c>
      <c r="C40" s="47">
        <v>162.1</v>
      </c>
      <c r="D40" s="28">
        <v>0.1322595910641145</v>
      </c>
      <c r="E40" s="31">
        <v>0.37123554334134884</v>
      </c>
      <c r="F40" s="47">
        <v>125.5</v>
      </c>
      <c r="G40" s="28">
        <v>0.09300636593373204</v>
      </c>
      <c r="H40" s="31">
        <v>0.27309978043212874</v>
      </c>
      <c r="I40" s="47">
        <v>142.1</v>
      </c>
      <c r="J40" s="28">
        <v>0.09556153328850034</v>
      </c>
      <c r="K40" s="31">
        <v>0.2688400902818375</v>
      </c>
      <c r="L40" s="47">
        <v>31.2</v>
      </c>
      <c r="M40" s="29">
        <v>0.01948782011242973</v>
      </c>
      <c r="N40" s="31">
        <v>0.054737226226148954</v>
      </c>
      <c r="O40" s="47">
        <v>-110.89999999999999</v>
      </c>
      <c r="P40" s="28">
        <v>-0.0760737131760706</v>
      </c>
      <c r="Q40" s="31">
        <v>-0.2141028640556885</v>
      </c>
      <c r="R40" s="18"/>
    </row>
    <row r="41" spans="1:18" s="19" customFormat="1" ht="18.75" customHeight="1">
      <c r="A41" s="67" t="s">
        <v>69</v>
      </c>
      <c r="B41" s="56" t="s">
        <v>60</v>
      </c>
      <c r="C41" s="47">
        <v>28</v>
      </c>
      <c r="D41" s="29">
        <v>0.022845580196145625</v>
      </c>
      <c r="E41" s="31">
        <v>0.0641245849078209</v>
      </c>
      <c r="F41" s="47">
        <v>44.6</v>
      </c>
      <c r="G41" s="29">
        <v>0.03305246151907927</v>
      </c>
      <c r="H41" s="31">
        <v>0.09705378651213498</v>
      </c>
      <c r="I41" s="47">
        <v>75.2</v>
      </c>
      <c r="J41" s="28">
        <v>0.050571620712844656</v>
      </c>
      <c r="K41" s="31">
        <v>0.14227146227441367</v>
      </c>
      <c r="L41" s="47">
        <v>67.9</v>
      </c>
      <c r="M41" s="29">
        <v>0.042410993129294194</v>
      </c>
      <c r="N41" s="31">
        <v>0.11912364297293314</v>
      </c>
      <c r="O41" s="47">
        <v>-7.299999999999997</v>
      </c>
      <c r="P41" s="29">
        <v>-0.008160627583550462</v>
      </c>
      <c r="Q41" s="30">
        <v>-0.023147819301480535</v>
      </c>
      <c r="R41" s="18"/>
    </row>
    <row r="42" spans="1:18" s="80" customFormat="1" ht="28.5" customHeight="1">
      <c r="A42" s="74" t="s">
        <v>70</v>
      </c>
      <c r="B42" s="75" t="s">
        <v>71</v>
      </c>
      <c r="C42" s="76">
        <v>46463.1</v>
      </c>
      <c r="D42" s="77">
        <v>37.9098741861262</v>
      </c>
      <c r="E42" s="78">
        <v>100</v>
      </c>
      <c r="F42" s="76">
        <v>48462.600000000006</v>
      </c>
      <c r="G42" s="77">
        <v>35.914982547411014</v>
      </c>
      <c r="H42" s="78">
        <v>100</v>
      </c>
      <c r="I42" s="76">
        <v>57020.9</v>
      </c>
      <c r="J42" s="77">
        <v>38.34626765299261</v>
      </c>
      <c r="K42" s="78">
        <v>100</v>
      </c>
      <c r="L42" s="76">
        <v>61713.49999999999</v>
      </c>
      <c r="M42" s="77">
        <v>38.546845721424106</v>
      </c>
      <c r="N42" s="78">
        <v>100</v>
      </c>
      <c r="O42" s="76">
        <v>4692.599999999991</v>
      </c>
      <c r="P42" s="77">
        <v>0.20057806843149706</v>
      </c>
      <c r="Q42" s="78">
        <v>0</v>
      </c>
      <c r="R42" s="79"/>
    </row>
    <row r="43" spans="1:17" s="21" customFormat="1" ht="21.75" customHeight="1">
      <c r="A43" s="68" t="s">
        <v>113</v>
      </c>
      <c r="B43" s="58" t="s">
        <v>114</v>
      </c>
      <c r="C43" s="48">
        <v>4151.2</v>
      </c>
      <c r="D43" s="32">
        <v>3.3870204467942755</v>
      </c>
      <c r="E43" s="33">
        <v>8.934401708022065</v>
      </c>
      <c r="F43" s="48">
        <v>5151.1</v>
      </c>
      <c r="G43" s="32">
        <v>3.8174110881374275</v>
      </c>
      <c r="H43" s="33">
        <v>10.629021142076569</v>
      </c>
      <c r="I43" s="48">
        <v>6202.8</v>
      </c>
      <c r="J43" s="32">
        <v>4.171351714862139</v>
      </c>
      <c r="K43" s="33">
        <v>13.349948668943743</v>
      </c>
      <c r="L43" s="48">
        <v>6344.9</v>
      </c>
      <c r="M43" s="32">
        <v>3.9630855715178015</v>
      </c>
      <c r="N43" s="33">
        <v>10.281218858110462</v>
      </c>
      <c r="O43" s="48">
        <v>142.09999999999945</v>
      </c>
      <c r="P43" s="32">
        <v>-0.20826614334433735</v>
      </c>
      <c r="Q43" s="33">
        <v>-3.068729810833281</v>
      </c>
    </row>
    <row r="44" spans="1:17" s="21" customFormat="1" ht="20.25" customHeight="1">
      <c r="A44" s="68" t="s">
        <v>115</v>
      </c>
      <c r="B44" s="59" t="s">
        <v>116</v>
      </c>
      <c r="C44" s="48">
        <v>460.7</v>
      </c>
      <c r="D44" s="32">
        <v>0.3758913855844389</v>
      </c>
      <c r="E44" s="33">
        <v>0.9915395227610727</v>
      </c>
      <c r="F44" s="48">
        <v>547.3</v>
      </c>
      <c r="G44" s="32">
        <v>0.4055966858608091</v>
      </c>
      <c r="H44" s="33">
        <v>1.1293244687656045</v>
      </c>
      <c r="I44" s="48">
        <v>576.3</v>
      </c>
      <c r="J44" s="32">
        <v>0.3875588433086751</v>
      </c>
      <c r="K44" s="33">
        <v>1.2403391078081316</v>
      </c>
      <c r="L44" s="48">
        <v>628.9</v>
      </c>
      <c r="M44" s="32">
        <v>0.39281698938163645</v>
      </c>
      <c r="N44" s="33">
        <v>1.0190639001190989</v>
      </c>
      <c r="O44" s="48">
        <v>52.60000000000002</v>
      </c>
      <c r="P44" s="34">
        <v>0.005258146072961323</v>
      </c>
      <c r="Q44" s="33">
        <v>-0.22127520768903275</v>
      </c>
    </row>
    <row r="45" spans="1:17" s="21" customFormat="1" ht="19.5" customHeight="1">
      <c r="A45" s="68" t="s">
        <v>117</v>
      </c>
      <c r="B45" s="58" t="s">
        <v>118</v>
      </c>
      <c r="C45" s="48">
        <v>2943.8</v>
      </c>
      <c r="D45" s="32">
        <v>2.401886392193339</v>
      </c>
      <c r="E45" s="33">
        <v>6.335780436518442</v>
      </c>
      <c r="F45" s="48">
        <v>3338.4</v>
      </c>
      <c r="G45" s="32">
        <v>2.474043442495387</v>
      </c>
      <c r="H45" s="33">
        <v>6.888611011377846</v>
      </c>
      <c r="I45" s="48">
        <v>4215.5</v>
      </c>
      <c r="J45" s="32">
        <v>2.834902488231338</v>
      </c>
      <c r="K45" s="33">
        <v>9.072791096590628</v>
      </c>
      <c r="L45" s="48">
        <v>4454.1</v>
      </c>
      <c r="M45" s="32">
        <v>2.782073703935041</v>
      </c>
      <c r="N45" s="33">
        <v>7.2173835546517395</v>
      </c>
      <c r="O45" s="48">
        <v>238.60000000000036</v>
      </c>
      <c r="P45" s="32">
        <v>-0.052828784296297115</v>
      </c>
      <c r="Q45" s="33">
        <v>-1.855407541938888</v>
      </c>
    </row>
    <row r="46" spans="1:17" s="21" customFormat="1" ht="23.25" customHeight="1">
      <c r="A46" s="68" t="s">
        <v>119</v>
      </c>
      <c r="B46" s="58" t="s">
        <v>120</v>
      </c>
      <c r="C46" s="48">
        <v>5593.5</v>
      </c>
      <c r="D46" s="32">
        <v>4.563812600969305</v>
      </c>
      <c r="E46" s="33">
        <v>12.03858545813775</v>
      </c>
      <c r="F46" s="48">
        <v>4600.3</v>
      </c>
      <c r="G46" s="32">
        <v>3.4092205992426092</v>
      </c>
      <c r="H46" s="33">
        <v>9.492474609286337</v>
      </c>
      <c r="I46" s="48">
        <v>6713.9</v>
      </c>
      <c r="J46" s="32">
        <v>4.515063887020847</v>
      </c>
      <c r="K46" s="33">
        <v>14.44996136719246</v>
      </c>
      <c r="L46" s="48">
        <v>7900.7</v>
      </c>
      <c r="M46" s="32">
        <v>4.934853216739538</v>
      </c>
      <c r="N46" s="33">
        <v>12.802223176452479</v>
      </c>
      <c r="O46" s="48">
        <v>1186.8000000000002</v>
      </c>
      <c r="P46" s="32">
        <v>0.4197893297186912</v>
      </c>
      <c r="Q46" s="33">
        <v>-1.6477381907399806</v>
      </c>
    </row>
    <row r="47" spans="1:17" s="21" customFormat="1" ht="16.5" customHeight="1">
      <c r="A47" s="68" t="s">
        <v>121</v>
      </c>
      <c r="B47" s="59" t="s">
        <v>122</v>
      </c>
      <c r="C47" s="48">
        <v>452.1</v>
      </c>
      <c r="D47" s="32">
        <v>0.36887452880990845</v>
      </c>
      <c r="E47" s="33">
        <v>0.9730302110707207</v>
      </c>
      <c r="F47" s="48">
        <v>172.6</v>
      </c>
      <c r="G47" s="32">
        <v>0.1279115439056745</v>
      </c>
      <c r="H47" s="33">
        <v>0.3561509287574335</v>
      </c>
      <c r="I47" s="48">
        <v>200.1</v>
      </c>
      <c r="J47" s="32">
        <v>0.13456624075319434</v>
      </c>
      <c r="K47" s="33">
        <v>0.43066433363249546</v>
      </c>
      <c r="L47" s="48">
        <v>176.6</v>
      </c>
      <c r="M47" s="32">
        <v>0.11030605871330418</v>
      </c>
      <c r="N47" s="33">
        <v>0.28616105066152464</v>
      </c>
      <c r="O47" s="48">
        <v>-23.5</v>
      </c>
      <c r="P47" s="34">
        <v>-0.024260182039890166</v>
      </c>
      <c r="Q47" s="33">
        <v>-0.14450328297097081</v>
      </c>
    </row>
    <row r="48" spans="1:17" s="22" customFormat="1" ht="33" customHeight="1">
      <c r="A48" s="68" t="s">
        <v>123</v>
      </c>
      <c r="B48" s="58" t="s">
        <v>124</v>
      </c>
      <c r="C48" s="48">
        <v>1103.2</v>
      </c>
      <c r="D48" s="32">
        <v>0.9001158597281376</v>
      </c>
      <c r="E48" s="33">
        <v>2.3743572856740083</v>
      </c>
      <c r="F48" s="48">
        <v>1144.9</v>
      </c>
      <c r="G48" s="32">
        <v>0.8484700267532256</v>
      </c>
      <c r="H48" s="33">
        <v>2.3624403147994535</v>
      </c>
      <c r="I48" s="48">
        <v>1421.5</v>
      </c>
      <c r="J48" s="32">
        <v>0.9559515803631473</v>
      </c>
      <c r="K48" s="33">
        <v>3.059417042771576</v>
      </c>
      <c r="L48" s="48">
        <v>1520.1</v>
      </c>
      <c r="M48" s="32">
        <v>0.94946908182386</v>
      </c>
      <c r="N48" s="33">
        <v>2.463156359629579</v>
      </c>
      <c r="O48" s="48">
        <v>98.59999999999991</v>
      </c>
      <c r="P48" s="34">
        <v>-0.006482498539287285</v>
      </c>
      <c r="Q48" s="33">
        <v>-0.5962606831419968</v>
      </c>
    </row>
    <row r="49" spans="1:17" s="23" customFormat="1" ht="17.25" customHeight="1">
      <c r="A49" s="68" t="s">
        <v>125</v>
      </c>
      <c r="B49" s="59" t="s">
        <v>126</v>
      </c>
      <c r="C49" s="48">
        <v>6490</v>
      </c>
      <c r="D49" s="32">
        <v>5.295279124035182</v>
      </c>
      <c r="E49" s="33">
        <v>13.968073589579689</v>
      </c>
      <c r="F49" s="48">
        <v>6505.5</v>
      </c>
      <c r="G49" s="32">
        <v>4.821138753640588</v>
      </c>
      <c r="H49" s="33">
        <v>13.42375357492169</v>
      </c>
      <c r="I49" s="48">
        <v>7357.4</v>
      </c>
      <c r="J49" s="32">
        <v>4.947814391392065</v>
      </c>
      <c r="K49" s="33">
        <v>15.834931375650784</v>
      </c>
      <c r="L49" s="48">
        <v>7960.5</v>
      </c>
      <c r="M49" s="32">
        <v>4.972204871955028</v>
      </c>
      <c r="N49" s="33">
        <v>12.899122558273312</v>
      </c>
      <c r="O49" s="48">
        <v>603.1000000000004</v>
      </c>
      <c r="P49" s="34">
        <v>0.024390480562963113</v>
      </c>
      <c r="Q49" s="33">
        <v>-2.935808817377472</v>
      </c>
    </row>
    <row r="50" spans="1:17" s="23" customFormat="1" ht="20.25" customHeight="1">
      <c r="A50" s="68" t="s">
        <v>127</v>
      </c>
      <c r="B50" s="58" t="s">
        <v>128</v>
      </c>
      <c r="C50" s="48">
        <v>1116.4</v>
      </c>
      <c r="D50" s="32">
        <v>0.9108859189634635</v>
      </c>
      <c r="E50" s="33">
        <v>2.4027669268731535</v>
      </c>
      <c r="F50" s="48">
        <v>1177.1</v>
      </c>
      <c r="G50" s="32">
        <v>0.8723330146661034</v>
      </c>
      <c r="H50" s="33">
        <v>2.4288833038260425</v>
      </c>
      <c r="I50" s="48">
        <v>1301.9</v>
      </c>
      <c r="J50" s="32">
        <v>0.8755211835911232</v>
      </c>
      <c r="K50" s="33">
        <v>2.802008475542958</v>
      </c>
      <c r="L50" s="48">
        <v>1361.3</v>
      </c>
      <c r="M50" s="32">
        <v>0.8502810743285447</v>
      </c>
      <c r="N50" s="33">
        <v>2.2058382687742557</v>
      </c>
      <c r="O50" s="48">
        <v>59.399999999999864</v>
      </c>
      <c r="P50" s="34">
        <v>-0.02524010926257847</v>
      </c>
      <c r="Q50" s="33">
        <v>-0.5961702067687025</v>
      </c>
    </row>
    <row r="51" spans="1:17" s="23" customFormat="1" ht="18.75" customHeight="1">
      <c r="A51" s="68" t="s">
        <v>129</v>
      </c>
      <c r="B51" s="59" t="s">
        <v>130</v>
      </c>
      <c r="C51" s="48">
        <v>8492.1</v>
      </c>
      <c r="D51" s="32">
        <v>6.928819699417438</v>
      </c>
      <c r="E51" s="33">
        <v>18.27708439600457</v>
      </c>
      <c r="F51" s="48">
        <v>8557.7</v>
      </c>
      <c r="G51" s="32">
        <v>6.341996635466922</v>
      </c>
      <c r="H51" s="33">
        <v>17.65835922959148</v>
      </c>
      <c r="I51" s="48">
        <v>9680</v>
      </c>
      <c r="J51" s="32">
        <v>6.509751176866173</v>
      </c>
      <c r="K51" s="33">
        <v>20.833736879373095</v>
      </c>
      <c r="L51" s="48">
        <v>10419.4</v>
      </c>
      <c r="M51" s="32">
        <v>6.508057464084947</v>
      </c>
      <c r="N51" s="33">
        <v>16.883501989029952</v>
      </c>
      <c r="O51" s="48">
        <v>739.3999999999996</v>
      </c>
      <c r="P51" s="34">
        <v>-0.0016937127812255426</v>
      </c>
      <c r="Q51" s="33">
        <v>-3.9502348903431432</v>
      </c>
    </row>
    <row r="52" spans="1:17" s="23" customFormat="1" ht="21.75" customHeight="1">
      <c r="A52" s="68" t="s">
        <v>131</v>
      </c>
      <c r="B52" s="59" t="s">
        <v>132</v>
      </c>
      <c r="C52" s="48">
        <v>15660.1</v>
      </c>
      <c r="D52" s="32">
        <v>12.777288229630718</v>
      </c>
      <c r="E52" s="33">
        <v>33.70438046535853</v>
      </c>
      <c r="F52" s="48">
        <v>17267.7</v>
      </c>
      <c r="G52" s="32">
        <v>12.796860757242271</v>
      </c>
      <c r="H52" s="33">
        <v>35.63098141659754</v>
      </c>
      <c r="I52" s="48">
        <v>19351.5</v>
      </c>
      <c r="J52" s="32">
        <v>13.0137861466039</v>
      </c>
      <c r="K52" s="33">
        <v>41.649179671610376</v>
      </c>
      <c r="L52" s="48">
        <v>20947</v>
      </c>
      <c r="M52" s="32">
        <v>13.08369768894441</v>
      </c>
      <c r="N52" s="33">
        <v>33.942330284297604</v>
      </c>
      <c r="O52" s="48">
        <v>1595.5</v>
      </c>
      <c r="P52" s="32">
        <v>0.06991154234050967</v>
      </c>
      <c r="Q52" s="33">
        <v>-7.706849387312772</v>
      </c>
    </row>
    <row r="53" spans="1:18" s="87" customFormat="1" ht="26.25" customHeight="1">
      <c r="A53" s="88"/>
      <c r="B53" s="89" t="s">
        <v>72</v>
      </c>
      <c r="C53" s="90">
        <v>-2798.0999999999913</v>
      </c>
      <c r="D53" s="91">
        <v>-2.283007783815531</v>
      </c>
      <c r="E53" s="92">
        <v>100</v>
      </c>
      <c r="F53" s="90">
        <v>-2508.7000000000044</v>
      </c>
      <c r="G53" s="91">
        <v>-1.8591639061191552</v>
      </c>
      <c r="H53" s="92">
        <v>100</v>
      </c>
      <c r="I53" s="90">
        <v>-4164.200000000004</v>
      </c>
      <c r="J53" s="91">
        <v>-2.8004034969737757</v>
      </c>
      <c r="K53" s="92">
        <v>100</v>
      </c>
      <c r="L53" s="90">
        <v>-4713.899999999987</v>
      </c>
      <c r="M53" s="91">
        <v>-2.9443472829481494</v>
      </c>
      <c r="N53" s="92">
        <v>100</v>
      </c>
      <c r="O53" s="90">
        <v>-549.6999999999825</v>
      </c>
      <c r="P53" s="91">
        <v>-0.14394378597437374</v>
      </c>
      <c r="Q53" s="92">
        <v>0</v>
      </c>
      <c r="R53" s="93"/>
    </row>
    <row r="54" spans="1:20" s="87" customFormat="1" ht="27" customHeight="1">
      <c r="A54" s="88"/>
      <c r="B54" s="89" t="s">
        <v>73</v>
      </c>
      <c r="C54" s="90">
        <v>2798.1000000000004</v>
      </c>
      <c r="D54" s="91">
        <v>2.2830077838155387</v>
      </c>
      <c r="E54" s="92">
        <v>100</v>
      </c>
      <c r="F54" s="90">
        <v>2508.7</v>
      </c>
      <c r="G54" s="91">
        <v>1.8591639061191518</v>
      </c>
      <c r="H54" s="92">
        <v>100</v>
      </c>
      <c r="I54" s="90">
        <v>4164.199999999999</v>
      </c>
      <c r="J54" s="91">
        <v>2.800403496973772</v>
      </c>
      <c r="K54" s="92">
        <v>100</v>
      </c>
      <c r="L54" s="90">
        <v>4713.9</v>
      </c>
      <c r="M54" s="91">
        <v>2.9443472829481574</v>
      </c>
      <c r="N54" s="92">
        <v>100</v>
      </c>
      <c r="O54" s="90">
        <v>549.7000000000007</v>
      </c>
      <c r="P54" s="91">
        <v>0.14394378597438529</v>
      </c>
      <c r="Q54" s="92">
        <v>0</v>
      </c>
      <c r="R54" s="93"/>
      <c r="T54" s="94">
        <f>L54+L53</f>
        <v>1.2732925824820995E-11</v>
      </c>
    </row>
    <row r="55" spans="1:20" s="6" customFormat="1" ht="18.75" customHeight="1">
      <c r="A55" s="69">
        <v>4</v>
      </c>
      <c r="B55" s="60" t="s">
        <v>74</v>
      </c>
      <c r="C55" s="49">
        <v>264.4</v>
      </c>
      <c r="D55" s="35">
        <v>0.21572755013788938</v>
      </c>
      <c r="E55" s="37">
        <v>9.449269146921123</v>
      </c>
      <c r="F55" s="49">
        <v>338.70000000000005</v>
      </c>
      <c r="G55" s="35">
        <v>0.25100602503390473</v>
      </c>
      <c r="H55" s="37">
        <v>13.501016462709773</v>
      </c>
      <c r="I55" s="49">
        <v>-332.6</v>
      </c>
      <c r="J55" s="35">
        <v>-0.22367182246133158</v>
      </c>
      <c r="K55" s="37">
        <v>-7.9871283800009625</v>
      </c>
      <c r="L55" s="49">
        <v>-51.30000000000005</v>
      </c>
      <c r="M55" s="36">
        <v>-0.032042473454091225</v>
      </c>
      <c r="N55" s="37">
        <v>-1.0882708585247896</v>
      </c>
      <c r="O55" s="49">
        <v>281.29999999999995</v>
      </c>
      <c r="P55" s="35">
        <v>0.19162934900724035</v>
      </c>
      <c r="Q55" s="37">
        <v>6.898857521476173</v>
      </c>
      <c r="R55" s="16"/>
      <c r="T55" s="7"/>
    </row>
    <row r="56" spans="1:18" s="6" customFormat="1" ht="18.75" customHeight="1">
      <c r="A56" s="69">
        <v>41</v>
      </c>
      <c r="B56" s="60" t="s">
        <v>75</v>
      </c>
      <c r="C56" s="49">
        <v>28.6</v>
      </c>
      <c r="D56" s="36">
        <v>0.023335128343205887</v>
      </c>
      <c r="E56" s="37">
        <v>1.0221221543190022</v>
      </c>
      <c r="F56" s="49">
        <v>402.3</v>
      </c>
      <c r="G56" s="35">
        <v>0.2981391315947442</v>
      </c>
      <c r="H56" s="37">
        <v>16.03619404472436</v>
      </c>
      <c r="I56" s="49">
        <v>770</v>
      </c>
      <c r="J56" s="35">
        <v>0.5178211163416274</v>
      </c>
      <c r="K56" s="37">
        <v>18.490946640411128</v>
      </c>
      <c r="L56" s="49">
        <v>963</v>
      </c>
      <c r="M56" s="35">
        <v>0.6014990630855716</v>
      </c>
      <c r="N56" s="37">
        <v>20.42894418634252</v>
      </c>
      <c r="O56" s="49">
        <v>193</v>
      </c>
      <c r="P56" s="35">
        <v>0.08367794674394413</v>
      </c>
      <c r="Q56" s="37">
        <v>1.9379975459313918</v>
      </c>
      <c r="R56" s="16"/>
    </row>
    <row r="57" spans="1:18" s="17" customFormat="1" ht="35.25" customHeight="1">
      <c r="A57" s="70" t="s">
        <v>76</v>
      </c>
      <c r="B57" s="61" t="s">
        <v>77</v>
      </c>
      <c r="C57" s="50">
        <v>23.6</v>
      </c>
      <c r="D57" s="38">
        <v>0.01925556045103703</v>
      </c>
      <c r="E57" s="40">
        <v>0.8434294699974982</v>
      </c>
      <c r="F57" s="50">
        <v>318.6</v>
      </c>
      <c r="G57" s="38">
        <v>0.2361101847528847</v>
      </c>
      <c r="H57" s="40">
        <v>12.699804679714596</v>
      </c>
      <c r="I57" s="50">
        <v>70</v>
      </c>
      <c r="J57" s="39">
        <v>0.04707464694014795</v>
      </c>
      <c r="K57" s="40">
        <v>1.6809951491282844</v>
      </c>
      <c r="L57" s="50">
        <v>263</v>
      </c>
      <c r="M57" s="38">
        <v>0.16427232979387882</v>
      </c>
      <c r="N57" s="40">
        <v>5.579244362417532</v>
      </c>
      <c r="O57" s="50">
        <v>193</v>
      </c>
      <c r="P57" s="38">
        <v>0.11719768285373086</v>
      </c>
      <c r="Q57" s="40">
        <v>3.8982492132892475</v>
      </c>
      <c r="R57" s="20"/>
    </row>
    <row r="58" spans="1:18" s="17" customFormat="1" ht="18.75" customHeight="1">
      <c r="A58" s="70" t="s">
        <v>78</v>
      </c>
      <c r="B58" s="61" t="s">
        <v>79</v>
      </c>
      <c r="C58" s="50">
        <v>5</v>
      </c>
      <c r="D58" s="38">
        <v>0.0040795678921688614</v>
      </c>
      <c r="E58" s="40">
        <v>0.17869268432150384</v>
      </c>
      <c r="F58" s="50">
        <v>83.7</v>
      </c>
      <c r="G58" s="38">
        <v>0.062028946841859535</v>
      </c>
      <c r="H58" s="40">
        <v>3.336389365009766</v>
      </c>
      <c r="I58" s="50">
        <v>700</v>
      </c>
      <c r="J58" s="38">
        <v>0.4707464694014795</v>
      </c>
      <c r="K58" s="40">
        <v>16.809951491282842</v>
      </c>
      <c r="L58" s="50">
        <v>700</v>
      </c>
      <c r="M58" s="38">
        <v>0.43722673329169265</v>
      </c>
      <c r="N58" s="40">
        <v>14.84969982392499</v>
      </c>
      <c r="O58" s="50">
        <v>0</v>
      </c>
      <c r="P58" s="39">
        <v>-0.03351973610978687</v>
      </c>
      <c r="Q58" s="40">
        <v>-1.960251667357852</v>
      </c>
      <c r="R58" s="20"/>
    </row>
    <row r="59" spans="1:18" s="17" customFormat="1" ht="18.75" customHeight="1">
      <c r="A59" s="70">
        <v>42</v>
      </c>
      <c r="B59" s="61" t="s">
        <v>80</v>
      </c>
      <c r="C59" s="50">
        <v>181.2</v>
      </c>
      <c r="D59" s="38">
        <v>0.14784354041219955</v>
      </c>
      <c r="E59" s="40">
        <v>6.475822879811299</v>
      </c>
      <c r="F59" s="50">
        <v>-71.5</v>
      </c>
      <c r="G59" s="38">
        <v>-0.05298769055188718</v>
      </c>
      <c r="H59" s="40">
        <v>-2.850081715629609</v>
      </c>
      <c r="I59" s="50"/>
      <c r="J59" s="38">
        <v>0</v>
      </c>
      <c r="K59" s="40">
        <v>0</v>
      </c>
      <c r="L59" s="50"/>
      <c r="M59" s="38">
        <v>0</v>
      </c>
      <c r="N59" s="40">
        <v>0</v>
      </c>
      <c r="O59" s="50">
        <v>0</v>
      </c>
      <c r="P59" s="38">
        <v>0</v>
      </c>
      <c r="Q59" s="40">
        <v>0</v>
      </c>
      <c r="R59" s="20"/>
    </row>
    <row r="60" spans="1:18" s="6" customFormat="1" ht="18.75" customHeight="1">
      <c r="A60" s="69">
        <v>44</v>
      </c>
      <c r="B60" s="60" t="s">
        <v>81</v>
      </c>
      <c r="C60" s="49">
        <v>-250.2</v>
      </c>
      <c r="D60" s="35">
        <v>-0.20414157732412982</v>
      </c>
      <c r="E60" s="37">
        <v>-8.941781923448053</v>
      </c>
      <c r="F60" s="49">
        <v>276.6</v>
      </c>
      <c r="G60" s="35">
        <v>0.20498454834478314</v>
      </c>
      <c r="H60" s="37">
        <v>11.025630804799299</v>
      </c>
      <c r="I60" s="49"/>
      <c r="J60" s="35">
        <v>0</v>
      </c>
      <c r="K60" s="37">
        <v>0</v>
      </c>
      <c r="L60" s="49"/>
      <c r="M60" s="35">
        <v>0</v>
      </c>
      <c r="N60" s="37">
        <v>0</v>
      </c>
      <c r="O60" s="49">
        <v>0</v>
      </c>
      <c r="P60" s="35">
        <v>0</v>
      </c>
      <c r="Q60" s="37">
        <v>0</v>
      </c>
      <c r="R60" s="16"/>
    </row>
    <row r="61" spans="1:18" s="6" customFormat="1" ht="18.75" customHeight="1">
      <c r="A61" s="69" t="s">
        <v>82</v>
      </c>
      <c r="B61" s="60" t="s">
        <v>83</v>
      </c>
      <c r="C61" s="49">
        <v>42.3</v>
      </c>
      <c r="D61" s="36">
        <v>0.03451314436774856</v>
      </c>
      <c r="E61" s="37">
        <v>1.5117401093599225</v>
      </c>
      <c r="F61" s="49">
        <v>33.5</v>
      </c>
      <c r="G61" s="36">
        <v>0.02482640046836672</v>
      </c>
      <c r="H61" s="37">
        <v>1.335352971658628</v>
      </c>
      <c r="I61" s="49">
        <v>0</v>
      </c>
      <c r="J61" s="35">
        <v>0</v>
      </c>
      <c r="K61" s="37">
        <v>0</v>
      </c>
      <c r="L61" s="49">
        <v>0</v>
      </c>
      <c r="M61" s="35">
        <v>0</v>
      </c>
      <c r="N61" s="37">
        <v>0</v>
      </c>
      <c r="O61" s="49">
        <v>0</v>
      </c>
      <c r="P61" s="35">
        <v>0</v>
      </c>
      <c r="Q61" s="37">
        <v>0</v>
      </c>
      <c r="R61" s="16"/>
    </row>
    <row r="62" spans="1:18" s="17" customFormat="1" ht="32.25" customHeight="1">
      <c r="A62" s="70" t="s">
        <v>84</v>
      </c>
      <c r="B62" s="61" t="s">
        <v>85</v>
      </c>
      <c r="C62" s="50">
        <v>42.3</v>
      </c>
      <c r="D62" s="39">
        <v>0.03451314436774856</v>
      </c>
      <c r="E62" s="40">
        <v>1.5117401093599225</v>
      </c>
      <c r="F62" s="50">
        <v>33.5</v>
      </c>
      <c r="G62" s="39">
        <v>0.02482640046836672</v>
      </c>
      <c r="H62" s="40">
        <v>1.335352971658628</v>
      </c>
      <c r="I62" s="50"/>
      <c r="J62" s="38">
        <v>0</v>
      </c>
      <c r="K62" s="40">
        <v>0</v>
      </c>
      <c r="L62" s="50"/>
      <c r="M62" s="38">
        <v>0</v>
      </c>
      <c r="N62" s="40">
        <v>0</v>
      </c>
      <c r="O62" s="50">
        <v>0</v>
      </c>
      <c r="P62" s="38">
        <v>0</v>
      </c>
      <c r="Q62" s="40">
        <v>0</v>
      </c>
      <c r="R62" s="20"/>
    </row>
    <row r="63" spans="1:18" s="6" customFormat="1" ht="35.25" customHeight="1">
      <c r="A63" s="69" t="s">
        <v>86</v>
      </c>
      <c r="B63" s="60" t="s">
        <v>87</v>
      </c>
      <c r="C63" s="49">
        <v>234.2</v>
      </c>
      <c r="D63" s="35">
        <v>0.19108696006918946</v>
      </c>
      <c r="E63" s="37">
        <v>8.369965333619241</v>
      </c>
      <c r="F63" s="49">
        <v>-324.6</v>
      </c>
      <c r="G63" s="35">
        <v>-0.24055670423975634</v>
      </c>
      <c r="H63" s="37">
        <v>-12.938972376131067</v>
      </c>
      <c r="I63" s="49">
        <v>-1116.5</v>
      </c>
      <c r="J63" s="35">
        <v>-0.7508406186953598</v>
      </c>
      <c r="K63" s="37">
        <v>-26.811872628596134</v>
      </c>
      <c r="L63" s="49">
        <v>-1015.2</v>
      </c>
      <c r="M63" s="35">
        <v>-0.6341036851967521</v>
      </c>
      <c r="N63" s="37">
        <v>-21.5363075160695</v>
      </c>
      <c r="O63" s="49">
        <v>101.29999999999995</v>
      </c>
      <c r="P63" s="35">
        <v>0.1167369334986077</v>
      </c>
      <c r="Q63" s="37">
        <v>5.275565112526635</v>
      </c>
      <c r="R63" s="16"/>
    </row>
    <row r="64" spans="1:18" s="17" customFormat="1" ht="18.75" customHeight="1">
      <c r="A64" s="70" t="s">
        <v>88</v>
      </c>
      <c r="B64" s="61" t="s">
        <v>89</v>
      </c>
      <c r="C64" s="50">
        <v>98.5</v>
      </c>
      <c r="D64" s="38">
        <v>0.08036748747572657</v>
      </c>
      <c r="E64" s="40">
        <v>3.520245881133626</v>
      </c>
      <c r="F64" s="50">
        <v>-284.3</v>
      </c>
      <c r="G64" s="38">
        <v>-0.21069091501960177</v>
      </c>
      <c r="H64" s="40">
        <v>-11.332562681867103</v>
      </c>
      <c r="I64" s="50">
        <v>-459.2</v>
      </c>
      <c r="J64" s="38">
        <v>-0.30880968392737057</v>
      </c>
      <c r="K64" s="40">
        <v>-11.027328178281545</v>
      </c>
      <c r="L64" s="50">
        <v>-508.7</v>
      </c>
      <c r="M64" s="38">
        <v>-0.31773891317926295</v>
      </c>
      <c r="N64" s="40">
        <v>-10.791489000615202</v>
      </c>
      <c r="O64" s="50">
        <v>-49.5</v>
      </c>
      <c r="P64" s="39">
        <v>-0.008929229251892379</v>
      </c>
      <c r="Q64" s="40">
        <v>0.23583917766634244</v>
      </c>
      <c r="R64" s="20"/>
    </row>
    <row r="65" spans="1:18" s="17" customFormat="1" ht="18.75" customHeight="1">
      <c r="A65" s="70" t="s">
        <v>90</v>
      </c>
      <c r="B65" s="61" t="s">
        <v>91</v>
      </c>
      <c r="C65" s="50">
        <v>135.7</v>
      </c>
      <c r="D65" s="38">
        <v>0.1107194725934629</v>
      </c>
      <c r="E65" s="40">
        <v>4.849719452485615</v>
      </c>
      <c r="F65" s="50">
        <v>-40.3</v>
      </c>
      <c r="G65" s="39">
        <v>-0.02986578922015459</v>
      </c>
      <c r="H65" s="40">
        <v>-1.6064096942639616</v>
      </c>
      <c r="I65" s="50">
        <v>-657.3</v>
      </c>
      <c r="J65" s="38">
        <v>-0.44203093476798916</v>
      </c>
      <c r="K65" s="40">
        <v>-15.78454445031459</v>
      </c>
      <c r="L65" s="50">
        <v>-506.5</v>
      </c>
      <c r="M65" s="38">
        <v>-0.316364772017489</v>
      </c>
      <c r="N65" s="40">
        <v>-10.744818515454295</v>
      </c>
      <c r="O65" s="50">
        <v>150.79999999999995</v>
      </c>
      <c r="P65" s="38">
        <v>0.12566616275050013</v>
      </c>
      <c r="Q65" s="40">
        <v>5.039725934860295</v>
      </c>
      <c r="R65" s="20"/>
    </row>
    <row r="66" spans="1:18" s="6" customFormat="1" ht="18.75" customHeight="1">
      <c r="A66" s="69" t="s">
        <v>92</v>
      </c>
      <c r="B66" s="60" t="s">
        <v>93</v>
      </c>
      <c r="C66" s="49">
        <v>28.3</v>
      </c>
      <c r="D66" s="36">
        <v>0.023090354269675758</v>
      </c>
      <c r="E66" s="37">
        <v>1.0114005932597119</v>
      </c>
      <c r="F66" s="49">
        <v>22.4</v>
      </c>
      <c r="G66" s="36">
        <v>0.016600339417654163</v>
      </c>
      <c r="H66" s="37">
        <v>0.8928927332881573</v>
      </c>
      <c r="I66" s="49">
        <v>13.9</v>
      </c>
      <c r="J66" s="36">
        <v>0.009347679892400807</v>
      </c>
      <c r="K66" s="37">
        <v>0.333797608184045</v>
      </c>
      <c r="L66" s="49">
        <v>0.9</v>
      </c>
      <c r="M66" s="36">
        <v>0.0005621486570893192</v>
      </c>
      <c r="N66" s="72">
        <v>0.019092471202189272</v>
      </c>
      <c r="O66" s="49">
        <v>-13</v>
      </c>
      <c r="P66" s="36">
        <v>-0.008785531235311488</v>
      </c>
      <c r="Q66" s="37">
        <v>-0.31470513698185576</v>
      </c>
      <c r="R66" s="16"/>
    </row>
    <row r="67" spans="1:18" s="17" customFormat="1" ht="18.75" customHeight="1">
      <c r="A67" s="70" t="s">
        <v>94</v>
      </c>
      <c r="B67" s="61" t="s">
        <v>95</v>
      </c>
      <c r="C67" s="50">
        <v>28.3</v>
      </c>
      <c r="D67" s="39">
        <v>0.023090354269675758</v>
      </c>
      <c r="E67" s="40">
        <v>1.0114005932597119</v>
      </c>
      <c r="F67" s="50">
        <v>22.4</v>
      </c>
      <c r="G67" s="39">
        <v>0.016600339417654163</v>
      </c>
      <c r="H67" s="40">
        <v>0.8928927332881573</v>
      </c>
      <c r="I67" s="50">
        <v>13.9</v>
      </c>
      <c r="J67" s="39">
        <v>0.009347679892400807</v>
      </c>
      <c r="K67" s="40">
        <v>0.333797608184045</v>
      </c>
      <c r="L67" s="50">
        <v>0.9</v>
      </c>
      <c r="M67" s="39">
        <v>0.0005621486570893192</v>
      </c>
      <c r="N67" s="73">
        <v>0.019092471202189272</v>
      </c>
      <c r="O67" s="50">
        <v>-13</v>
      </c>
      <c r="P67" s="39">
        <v>-0.008785531235311488</v>
      </c>
      <c r="Q67" s="40">
        <v>-0.31470513698185576</v>
      </c>
      <c r="R67" s="20"/>
    </row>
    <row r="68" spans="1:18" s="6" customFormat="1" ht="18.75" customHeight="1">
      <c r="A68" s="69" t="s">
        <v>96</v>
      </c>
      <c r="B68" s="60" t="s">
        <v>97</v>
      </c>
      <c r="C68" s="49">
        <v>2512.6000000000004</v>
      </c>
      <c r="D68" s="35">
        <v>2.0500644571726965</v>
      </c>
      <c r="E68" s="37">
        <v>89.79664772524212</v>
      </c>
      <c r="F68" s="49">
        <v>3770.8</v>
      </c>
      <c r="G68" s="35">
        <v>2.794489280182604</v>
      </c>
      <c r="H68" s="37">
        <v>150.30892494120462</v>
      </c>
      <c r="I68" s="49">
        <v>6412.7</v>
      </c>
      <c r="J68" s="35">
        <v>4.312508406186953</v>
      </c>
      <c r="K68" s="37">
        <v>153.99596561164213</v>
      </c>
      <c r="L68" s="49">
        <v>5487.599999999999</v>
      </c>
      <c r="M68" s="35">
        <v>3.4276077451592752</v>
      </c>
      <c r="N68" s="37">
        <v>116.41316107681536</v>
      </c>
      <c r="O68" s="49">
        <v>-925.1000000000004</v>
      </c>
      <c r="P68" s="35">
        <v>-0.8849006610276775</v>
      </c>
      <c r="Q68" s="37">
        <v>-37.58280453482678</v>
      </c>
      <c r="R68" s="16"/>
    </row>
    <row r="69" spans="1:18" s="17" customFormat="1" ht="18.75" customHeight="1">
      <c r="A69" s="70" t="s">
        <v>98</v>
      </c>
      <c r="B69" s="61" t="s">
        <v>99</v>
      </c>
      <c r="C69" s="49">
        <v>176.2</v>
      </c>
      <c r="D69" s="35">
        <v>0.14376397252003065</v>
      </c>
      <c r="E69" s="37">
        <v>6.297130195489796</v>
      </c>
      <c r="F69" s="49">
        <v>993</v>
      </c>
      <c r="G69" s="35">
        <v>0.7358989750772583</v>
      </c>
      <c r="H69" s="37">
        <v>39.5822537569259</v>
      </c>
      <c r="I69" s="49">
        <v>2550</v>
      </c>
      <c r="J69" s="35">
        <v>1.714862138533961</v>
      </c>
      <c r="K69" s="37">
        <v>61.236251861101785</v>
      </c>
      <c r="L69" s="49">
        <v>-260</v>
      </c>
      <c r="M69" s="35">
        <v>-0.16239850093691444</v>
      </c>
      <c r="N69" s="37">
        <v>-5.515602791743567</v>
      </c>
      <c r="O69" s="49">
        <v>-2810</v>
      </c>
      <c r="P69" s="35">
        <v>-1.8772606394708755</v>
      </c>
      <c r="Q69" s="37">
        <v>-66.75185465284535</v>
      </c>
      <c r="R69" s="20"/>
    </row>
    <row r="70" spans="1:18" s="17" customFormat="1" ht="15" customHeight="1">
      <c r="A70" s="70"/>
      <c r="B70" s="62" t="s">
        <v>100</v>
      </c>
      <c r="C70" s="50"/>
      <c r="D70" s="38">
        <v>0</v>
      </c>
      <c r="E70" s="40">
        <v>0</v>
      </c>
      <c r="F70" s="50"/>
      <c r="G70" s="38">
        <v>0</v>
      </c>
      <c r="H70" s="40">
        <v>0</v>
      </c>
      <c r="I70" s="50"/>
      <c r="J70" s="38">
        <v>0</v>
      </c>
      <c r="K70" s="40">
        <v>0</v>
      </c>
      <c r="L70" s="50"/>
      <c r="M70" s="38">
        <v>0</v>
      </c>
      <c r="N70" s="40">
        <v>0</v>
      </c>
      <c r="O70" s="50">
        <v>0</v>
      </c>
      <c r="P70" s="38">
        <v>0</v>
      </c>
      <c r="Q70" s="40">
        <v>0</v>
      </c>
      <c r="R70" s="20"/>
    </row>
    <row r="71" spans="1:18" s="17" customFormat="1" ht="18.75" customHeight="1">
      <c r="A71" s="70" t="s">
        <v>101</v>
      </c>
      <c r="B71" s="61" t="s">
        <v>102</v>
      </c>
      <c r="C71" s="50">
        <v>150.1</v>
      </c>
      <c r="D71" s="38">
        <v>0.1224686281229092</v>
      </c>
      <c r="E71" s="40">
        <v>5.364354383331546</v>
      </c>
      <c r="F71" s="50">
        <v>953</v>
      </c>
      <c r="G71" s="38">
        <v>0.7062555118314473</v>
      </c>
      <c r="H71" s="40">
        <v>37.98780244748276</v>
      </c>
      <c r="I71" s="50">
        <v>2550</v>
      </c>
      <c r="J71" s="38">
        <v>1.714862138533961</v>
      </c>
      <c r="K71" s="40">
        <v>61.236251861101785</v>
      </c>
      <c r="L71" s="50">
        <v>-210</v>
      </c>
      <c r="M71" s="38">
        <v>-0.1311680199875078</v>
      </c>
      <c r="N71" s="40">
        <v>-4.454909947177497</v>
      </c>
      <c r="O71" s="50">
        <v>-2760</v>
      </c>
      <c r="P71" s="38">
        <v>-1.846030158521469</v>
      </c>
      <c r="Q71" s="40">
        <v>-65.69116180827928</v>
      </c>
      <c r="R71" s="20"/>
    </row>
    <row r="72" spans="1:18" s="17" customFormat="1" ht="18.75" customHeight="1">
      <c r="A72" s="70">
        <v>514</v>
      </c>
      <c r="B72" s="61" t="s">
        <v>103</v>
      </c>
      <c r="C72" s="50"/>
      <c r="D72" s="38">
        <v>0</v>
      </c>
      <c r="E72" s="40">
        <v>0</v>
      </c>
      <c r="F72" s="50"/>
      <c r="G72" s="38">
        <v>0</v>
      </c>
      <c r="H72" s="40">
        <v>0</v>
      </c>
      <c r="I72" s="50"/>
      <c r="J72" s="38">
        <v>0</v>
      </c>
      <c r="K72" s="40">
        <v>0</v>
      </c>
      <c r="L72" s="50">
        <v>-50</v>
      </c>
      <c r="M72" s="39">
        <v>-0.03123048094940662</v>
      </c>
      <c r="N72" s="40">
        <v>-1.0606928445660706</v>
      </c>
      <c r="O72" s="50">
        <v>-50</v>
      </c>
      <c r="P72" s="39">
        <v>-0.03123048094940662</v>
      </c>
      <c r="Q72" s="40">
        <v>-1.0606928445660706</v>
      </c>
      <c r="R72" s="20"/>
    </row>
    <row r="73" spans="1:18" s="17" customFormat="1" ht="18.75" customHeight="1">
      <c r="A73" s="70">
        <v>54</v>
      </c>
      <c r="B73" s="61" t="s">
        <v>104</v>
      </c>
      <c r="C73" s="50">
        <v>250.2</v>
      </c>
      <c r="D73" s="38">
        <v>0.20414157732412982</v>
      </c>
      <c r="E73" s="40">
        <v>8.941781923448053</v>
      </c>
      <c r="F73" s="50">
        <v>-276.6</v>
      </c>
      <c r="G73" s="38">
        <v>-0.20498454834478314</v>
      </c>
      <c r="H73" s="40">
        <v>-11.025630804799299</v>
      </c>
      <c r="I73" s="50"/>
      <c r="J73" s="38">
        <v>0</v>
      </c>
      <c r="K73" s="40">
        <v>0</v>
      </c>
      <c r="L73" s="50"/>
      <c r="M73" s="38">
        <v>0</v>
      </c>
      <c r="N73" s="40">
        <v>0</v>
      </c>
      <c r="O73" s="50">
        <v>0</v>
      </c>
      <c r="P73" s="39">
        <v>0</v>
      </c>
      <c r="Q73" s="40">
        <v>0</v>
      </c>
      <c r="R73" s="20"/>
    </row>
    <row r="74" spans="1:18" s="17" customFormat="1" ht="33" customHeight="1">
      <c r="A74" s="95">
        <v>55</v>
      </c>
      <c r="B74" s="61" t="s">
        <v>105</v>
      </c>
      <c r="C74" s="50">
        <v>261.8</v>
      </c>
      <c r="D74" s="38">
        <v>0.21360617483396158</v>
      </c>
      <c r="E74" s="40">
        <v>9.356348951073942</v>
      </c>
      <c r="F74" s="50">
        <v>-404.6</v>
      </c>
      <c r="G74" s="38">
        <v>-0.2998436307313784</v>
      </c>
      <c r="H74" s="40">
        <v>-16.12787499501734</v>
      </c>
      <c r="I74" s="50">
        <v>170.2</v>
      </c>
      <c r="J74" s="38">
        <v>0.1144586415601883</v>
      </c>
      <c r="K74" s="40">
        <v>4.087219634023342</v>
      </c>
      <c r="L74" s="50">
        <v>150</v>
      </c>
      <c r="M74" s="38">
        <v>0.09369144284821987</v>
      </c>
      <c r="N74" s="40">
        <v>3.182078533698212</v>
      </c>
      <c r="O74" s="50">
        <v>-20.19999999999999</v>
      </c>
      <c r="P74" s="39">
        <v>-0.02076719871196843</v>
      </c>
      <c r="Q74" s="40">
        <v>-0.9051411003251304</v>
      </c>
      <c r="R74" s="20"/>
    </row>
    <row r="75" spans="1:18" s="17" customFormat="1" ht="18.75" customHeight="1">
      <c r="A75" s="70" t="s">
        <v>106</v>
      </c>
      <c r="B75" s="61" t="s">
        <v>83</v>
      </c>
      <c r="C75" s="50">
        <v>-42.3</v>
      </c>
      <c r="D75" s="39">
        <v>-0.03451314436774856</v>
      </c>
      <c r="E75" s="40">
        <v>-1.5117401093599225</v>
      </c>
      <c r="F75" s="50">
        <v>-33.5</v>
      </c>
      <c r="G75" s="39">
        <v>-0.02482640046836672</v>
      </c>
      <c r="H75" s="40">
        <v>-1.335352971658628</v>
      </c>
      <c r="I75" s="50"/>
      <c r="J75" s="38">
        <v>0</v>
      </c>
      <c r="K75" s="40">
        <v>0</v>
      </c>
      <c r="L75" s="50"/>
      <c r="M75" s="38">
        <v>0</v>
      </c>
      <c r="N75" s="40">
        <v>0</v>
      </c>
      <c r="O75" s="50">
        <v>0</v>
      </c>
      <c r="P75" s="38">
        <v>0</v>
      </c>
      <c r="Q75" s="40">
        <v>0</v>
      </c>
      <c r="R75" s="20"/>
    </row>
    <row r="76" spans="1:18" s="17" customFormat="1" ht="18.75" customHeight="1">
      <c r="A76" s="70">
        <v>59</v>
      </c>
      <c r="B76" s="61" t="s">
        <v>107</v>
      </c>
      <c r="C76" s="50">
        <v>1866.7</v>
      </c>
      <c r="D76" s="38">
        <v>1.5230658768623229</v>
      </c>
      <c r="E76" s="40">
        <v>66.71312676459024</v>
      </c>
      <c r="F76" s="50">
        <v>3492.5</v>
      </c>
      <c r="G76" s="38">
        <v>2.588244884649874</v>
      </c>
      <c r="H76" s="40">
        <v>139.215529955754</v>
      </c>
      <c r="I76" s="50">
        <v>3692.5</v>
      </c>
      <c r="J76" s="38">
        <v>2.4831876260928043</v>
      </c>
      <c r="K76" s="40">
        <v>88.672494116517</v>
      </c>
      <c r="L76" s="50">
        <v>5597.599999999999</v>
      </c>
      <c r="M76" s="38">
        <v>3.49631480324797</v>
      </c>
      <c r="N76" s="40">
        <v>118.74668533486073</v>
      </c>
      <c r="O76" s="50">
        <v>1905.0999999999995</v>
      </c>
      <c r="P76" s="38">
        <v>1.0131271771551655</v>
      </c>
      <c r="Q76" s="40">
        <v>30.074191218343728</v>
      </c>
      <c r="R76" s="20"/>
    </row>
    <row r="77" spans="1:18" s="17" customFormat="1" ht="18.75" customHeight="1">
      <c r="A77" s="70" t="s">
        <v>108</v>
      </c>
      <c r="B77" s="63" t="s">
        <v>109</v>
      </c>
      <c r="C77" s="51">
        <v>2627</v>
      </c>
      <c r="D77" s="41">
        <v>2.14340497054552</v>
      </c>
      <c r="E77" s="42">
        <v>93.88513634251812</v>
      </c>
      <c r="F77" s="51">
        <v>4646.3</v>
      </c>
      <c r="G77" s="41">
        <v>3.4433105819752923</v>
      </c>
      <c r="H77" s="42">
        <v>185.2074779766413</v>
      </c>
      <c r="I77" s="51">
        <v>5324.3</v>
      </c>
      <c r="J77" s="41">
        <v>3.5805648957632816</v>
      </c>
      <c r="K77" s="42">
        <v>127.85889246433892</v>
      </c>
      <c r="L77" s="51">
        <v>7974.9</v>
      </c>
      <c r="M77" s="41">
        <v>4.981199250468457</v>
      </c>
      <c r="N77" s="42">
        <v>169.17838732259912</v>
      </c>
      <c r="O77" s="51">
        <v>2650.5999999999995</v>
      </c>
      <c r="P77" s="41">
        <v>1.4006343547051752</v>
      </c>
      <c r="Q77" s="42">
        <v>41.3194948582602</v>
      </c>
      <c r="R77" s="20"/>
    </row>
    <row r="78" spans="1:18" s="17" customFormat="1" ht="18.75" customHeight="1">
      <c r="A78" s="70" t="s">
        <v>108</v>
      </c>
      <c r="B78" s="63" t="s">
        <v>110</v>
      </c>
      <c r="C78" s="51">
        <v>-760.3</v>
      </c>
      <c r="D78" s="41">
        <v>-0.6203390936831971</v>
      </c>
      <c r="E78" s="42">
        <v>-27.172009577927874</v>
      </c>
      <c r="F78" s="51">
        <v>-1153.8</v>
      </c>
      <c r="G78" s="41">
        <v>-0.8550656973254186</v>
      </c>
      <c r="H78" s="42">
        <v>-45.991948020887314</v>
      </c>
      <c r="I78" s="51">
        <v>-1631.8</v>
      </c>
      <c r="J78" s="41">
        <v>-1.0973772696704776</v>
      </c>
      <c r="K78" s="42">
        <v>-39.18639834782192</v>
      </c>
      <c r="L78" s="51">
        <v>-2377.3</v>
      </c>
      <c r="M78" s="41">
        <v>-1.4848844472204872</v>
      </c>
      <c r="N78" s="42">
        <v>-50.4317019877384</v>
      </c>
      <c r="O78" s="51">
        <v>-745.5000000000002</v>
      </c>
      <c r="P78" s="41">
        <v>-0.38750717755000963</v>
      </c>
      <c r="Q78" s="42">
        <v>-11.245303639916479</v>
      </c>
      <c r="R78" s="20"/>
    </row>
    <row r="79" spans="1:18" s="6" customFormat="1" ht="18.75" customHeight="1">
      <c r="A79" s="71" t="s">
        <v>111</v>
      </c>
      <c r="B79" s="64" t="s">
        <v>112</v>
      </c>
      <c r="C79" s="52">
        <v>21.1</v>
      </c>
      <c r="D79" s="44">
        <v>0.017215776504952596</v>
      </c>
      <c r="E79" s="45">
        <v>0.7540831278367464</v>
      </c>
      <c r="F79" s="52">
        <v>-1600.8</v>
      </c>
      <c r="G79" s="43">
        <v>-1.1863313990973565</v>
      </c>
      <c r="H79" s="45">
        <v>-63.80994140391438</v>
      </c>
      <c r="I79" s="52">
        <v>-1915.9</v>
      </c>
      <c r="J79" s="43">
        <v>-1.2884330867518494</v>
      </c>
      <c r="K79" s="45">
        <v>-46.008837231641145</v>
      </c>
      <c r="L79" s="52">
        <v>-722.4</v>
      </c>
      <c r="M79" s="43">
        <v>-0.4512179887570269</v>
      </c>
      <c r="N79" s="45">
        <v>-15.324890218290587</v>
      </c>
      <c r="O79" s="52">
        <v>1193.5</v>
      </c>
      <c r="P79" s="43">
        <v>0.8372150979948225</v>
      </c>
      <c r="Q79" s="45">
        <v>30.683947013350558</v>
      </c>
      <c r="R79" s="16"/>
    </row>
  </sheetData>
  <sheetProtection/>
  <mergeCells count="10">
    <mergeCell ref="O1:Q1"/>
    <mergeCell ref="O2:Q2"/>
    <mergeCell ref="A4:Q4"/>
    <mergeCell ref="A6:A7"/>
    <mergeCell ref="B6:B7"/>
    <mergeCell ref="C6:E6"/>
    <mergeCell ref="F6:H6"/>
    <mergeCell ref="I6:K6"/>
    <mergeCell ref="L6:N6"/>
    <mergeCell ref="O6:Q6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guzunnatal</dc:creator>
  <cp:keywords/>
  <dc:description/>
  <cp:lastModifiedBy>ionescuali</cp:lastModifiedBy>
  <cp:lastPrinted>2017-11-21T12:18:53Z</cp:lastPrinted>
  <dcterms:created xsi:type="dcterms:W3CDTF">2017-11-19T14:59:37Z</dcterms:created>
  <dcterms:modified xsi:type="dcterms:W3CDTF">2017-11-21T13:31:24Z</dcterms:modified>
  <cp:category/>
  <cp:version/>
  <cp:contentType/>
  <cp:contentStatus/>
</cp:coreProperties>
</file>