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5" activeTab="0"/>
  </bookViews>
  <sheets>
    <sheet name="Tabel 3" sheetId="1" r:id="rId1"/>
  </sheets>
  <definedNames>
    <definedName name="_xlnm.Print_Area" localSheetId="0">'Tabel 3'!$A$1:$K$80</definedName>
    <definedName name="_xlnm.Print_Titles" localSheetId="0">'Tabel 3'!$A:$B,'Tabel 3'!$6:$7</definedName>
  </definedNames>
  <calcPr fullCalcOnLoad="1"/>
</workbook>
</file>

<file path=xl/sharedStrings.xml><?xml version="1.0" encoding="utf-8"?>
<sst xmlns="http://schemas.openxmlformats.org/spreadsheetml/2006/main" count="145" uniqueCount="136">
  <si>
    <t>la Nota informativă</t>
  </si>
  <si>
    <t xml:space="preserve">Denumirea </t>
  </si>
  <si>
    <t>2016 precizat</t>
  </si>
  <si>
    <t>mil.lei</t>
  </si>
  <si>
    <t>% în PIB</t>
  </si>
  <si>
    <t>% în total</t>
  </si>
  <si>
    <t>1</t>
  </si>
  <si>
    <t>I. VENITURI</t>
  </si>
  <si>
    <t>Venituri cu excepția granturilor</t>
  </si>
  <si>
    <t>11</t>
  </si>
  <si>
    <t>Impozite și taxe</t>
  </si>
  <si>
    <t>111</t>
  </si>
  <si>
    <t>Impozite pe venit</t>
  </si>
  <si>
    <t>1111</t>
  </si>
  <si>
    <t xml:space="preserve">     Impozit pe venitul persoanelor fizice</t>
  </si>
  <si>
    <t>1112</t>
  </si>
  <si>
    <t xml:space="preserve">     Impozit pe venitul persoanelor juridice</t>
  </si>
  <si>
    <t>113</t>
  </si>
  <si>
    <t>Impozite pe proprietate</t>
  </si>
  <si>
    <t>1131</t>
  </si>
  <si>
    <t>Impozitul funciar</t>
  </si>
  <si>
    <t>1132</t>
  </si>
  <si>
    <t>Impozitul privat</t>
  </si>
  <si>
    <t>114</t>
  </si>
  <si>
    <t>Impozite și taxe pe mărfuri și servicii</t>
  </si>
  <si>
    <t>dintre care</t>
  </si>
  <si>
    <t>1141</t>
  </si>
  <si>
    <t xml:space="preserve">     Taxa pe valoarea adaugata </t>
  </si>
  <si>
    <t>11411</t>
  </si>
  <si>
    <t>Taxa pe valoarea adăugată la mărfurile produse şi serviciile prestate pe teritoriul Republicii Moldova</t>
  </si>
  <si>
    <t>11412</t>
  </si>
  <si>
    <t>Taxa pe valoarea adaugată la marfurile importate</t>
  </si>
  <si>
    <t>11413</t>
  </si>
  <si>
    <t>Restituirea taxei pe valoarea adaugată</t>
  </si>
  <si>
    <t>1142</t>
  </si>
  <si>
    <t xml:space="preserve">  Accize</t>
  </si>
  <si>
    <t>Accize la mărfurile produse pe teritoriul Republicii Moldova</t>
  </si>
  <si>
    <t>Accize la marfurile importate</t>
  </si>
  <si>
    <t>Restituirea accizelor</t>
  </si>
  <si>
    <t>115</t>
  </si>
  <si>
    <t>Taxa asupra comerțului exterior și operațiunilor externe</t>
  </si>
  <si>
    <t>12</t>
  </si>
  <si>
    <t>Contribuții și prime de asigurări obligatorii</t>
  </si>
  <si>
    <t>121</t>
  </si>
  <si>
    <t>Contribuții de asigurări sociale de stat obligatorii</t>
  </si>
  <si>
    <t>122</t>
  </si>
  <si>
    <t>Prime de asigurare obligatorie de asistență medicală</t>
  </si>
  <si>
    <t>13</t>
  </si>
  <si>
    <t>Granturi</t>
  </si>
  <si>
    <t>131</t>
  </si>
  <si>
    <t>Granturi de la guvernele altor state</t>
  </si>
  <si>
    <t>132</t>
  </si>
  <si>
    <t>Granturi de la organizațiile internaționale</t>
  </si>
  <si>
    <t>14</t>
  </si>
  <si>
    <t>Alte venituri</t>
  </si>
  <si>
    <t>141</t>
  </si>
  <si>
    <t>Venituri din proprietate</t>
  </si>
  <si>
    <t>142</t>
  </si>
  <si>
    <t>Venituri din vînzarea mărfurilor și serviciilor</t>
  </si>
  <si>
    <t>143</t>
  </si>
  <si>
    <t>Amenzi și sancțiuni</t>
  </si>
  <si>
    <t>144</t>
  </si>
  <si>
    <t>Donații voluntare</t>
  </si>
  <si>
    <t>145</t>
  </si>
  <si>
    <t>2+3</t>
  </si>
  <si>
    <t>III. DEFICIT (SOLD BUGETAR) (1-2)</t>
  </si>
  <si>
    <t>IV. SURSE DE FINANȚARE, total (4+5+9)</t>
  </si>
  <si>
    <t>Active financiare</t>
  </si>
  <si>
    <t>Creanțe interne</t>
  </si>
  <si>
    <t>415</t>
  </si>
  <si>
    <t xml:space="preserve">Acţiuni şi alte forme de participare în capital în interiorul ţării </t>
  </si>
  <si>
    <t>418</t>
  </si>
  <si>
    <t>Alte creanţe interne ale bugetului</t>
  </si>
  <si>
    <t>Credite interne între bugete</t>
  </si>
  <si>
    <t>46</t>
  </si>
  <si>
    <t>Împrumuturi recreditate interne între bugete</t>
  </si>
  <si>
    <t>461</t>
  </si>
  <si>
    <t>Împrumuturi recreditate între bugetul de stat și bugetele locale</t>
  </si>
  <si>
    <t>47</t>
  </si>
  <si>
    <t>Împumuturi recreditate interne instituțiilor nefinanciare și financiare</t>
  </si>
  <si>
    <t>471</t>
  </si>
  <si>
    <t>Împrumuturi recreditate instituțiilor nefinanciare</t>
  </si>
  <si>
    <t>472</t>
  </si>
  <si>
    <t>Împrumuturi recreditate instituțiilor financiare</t>
  </si>
  <si>
    <t>48</t>
  </si>
  <si>
    <t>Creanțe externe</t>
  </si>
  <si>
    <t>484</t>
  </si>
  <si>
    <t>Garanţii externe</t>
  </si>
  <si>
    <t>5</t>
  </si>
  <si>
    <t>Datorii</t>
  </si>
  <si>
    <t>51</t>
  </si>
  <si>
    <t>Datorii interne</t>
  </si>
  <si>
    <t xml:space="preserve">dintre care </t>
  </si>
  <si>
    <t>513</t>
  </si>
  <si>
    <t xml:space="preserve">Valori mobiliare de stat  </t>
  </si>
  <si>
    <t>Împrumuturi interne între bugete</t>
  </si>
  <si>
    <t>Împrumuturi interne de la instituții financiare și nefinanciare</t>
  </si>
  <si>
    <t>56</t>
  </si>
  <si>
    <t>Împrumuturi externe</t>
  </si>
  <si>
    <t>595</t>
  </si>
  <si>
    <t>Primirea  împrumuturilor externe</t>
  </si>
  <si>
    <t>Rambursarea împrumuturilor externe</t>
  </si>
  <si>
    <t>9</t>
  </si>
  <si>
    <t>Modificarea soldului de mijloace bănești</t>
  </si>
  <si>
    <t>91</t>
  </si>
  <si>
    <t>Sold de mijloace banesti la inceputul perioadei</t>
  </si>
  <si>
    <t>93</t>
  </si>
  <si>
    <t>Sold de mijloace banesti la sfirsitul perioadei</t>
  </si>
  <si>
    <t xml:space="preserve">Impozitul pe bunurile imobiliare </t>
  </si>
  <si>
    <t>Alte impozite pe proprietate (impozit pe avere)</t>
  </si>
  <si>
    <t>2015 executat (în condiții comparabile)</t>
  </si>
  <si>
    <t>Diferența de curs valutar</t>
  </si>
  <si>
    <t>2017 estimat</t>
  </si>
  <si>
    <t>Servicii de stat cu destinatie generala</t>
  </si>
  <si>
    <t>Aparare nationala</t>
  </si>
  <si>
    <t>Ordine publica si securitate nationala</t>
  </si>
  <si>
    <t>Servicii in domeniul economiei</t>
  </si>
  <si>
    <t>Protectia mediului</t>
  </si>
  <si>
    <t>Gospodaria de locuinte si gospodaria serviciilor comunale</t>
  </si>
  <si>
    <t>Ocrotirea sanatatii</t>
  </si>
  <si>
    <t>Cultura,  sport,  tineret, culte si  odihna</t>
  </si>
  <si>
    <t>Invatamint</t>
  </si>
  <si>
    <t>Protectie sociala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</si>
  <si>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</si>
  <si>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</si>
  <si>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</si>
  <si>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</si>
  <si>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</si>
  <si>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</si>
  <si>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</si>
  <si>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</si>
  <si>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</si>
  <si>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</si>
  <si>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II. CHELTUIELI</t>
  </si>
  <si>
    <t>Tabelul nr.3</t>
  </si>
  <si>
    <t xml:space="preserve"> Evoluția bugetului public național conform clasificației funcționale pe anii 2015-2017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</si>
</sst>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3" fillId="0" borderId="0" xfId="0" applyFont="1" applyFill="1" applyAlignment="1">
      <alignment horizontal="left"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164" fontId="54" fillId="0" borderId="0" xfId="0" applyNumberFormat="1" applyFont="1" applyFill="1" applyAlignment="1">
      <alignment horizontal="center" vertical="center"/>
    </xf>
    <xf numFmtId="164" fontId="56" fillId="0" borderId="10" xfId="0" applyNumberFormat="1" applyFont="1" applyFill="1" applyBorder="1" applyAlignment="1">
      <alignment vertical="center"/>
    </xf>
    <xf numFmtId="0" fontId="56" fillId="0" borderId="10" xfId="0" applyFont="1" applyFill="1" applyBorder="1" applyAlignment="1">
      <alignment horizontal="left" wrapText="1"/>
    </xf>
    <xf numFmtId="0" fontId="56" fillId="0" borderId="10" xfId="0" applyFont="1" applyFill="1" applyBorder="1" applyAlignment="1">
      <alignment horizontal="left" wrapText="1" indent="1"/>
    </xf>
    <xf numFmtId="0" fontId="54" fillId="0" borderId="0" xfId="0" applyFont="1" applyFill="1" applyAlignment="1">
      <alignment/>
    </xf>
    <xf numFmtId="0" fontId="57" fillId="0" borderId="10" xfId="0" applyFont="1" applyFill="1" applyBorder="1" applyAlignment="1">
      <alignment horizontal="left" wrapText="1"/>
    </xf>
    <xf numFmtId="0" fontId="57" fillId="0" borderId="0" xfId="0" applyFont="1" applyFill="1" applyAlignment="1">
      <alignment/>
    </xf>
    <xf numFmtId="0" fontId="57" fillId="0" borderId="10" xfId="0" applyFont="1" applyFill="1" applyBorder="1" applyAlignment="1">
      <alignment horizontal="left" wrapText="1" indent="2"/>
    </xf>
    <xf numFmtId="0" fontId="5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64" fontId="56" fillId="0" borderId="0" xfId="0" applyNumberFormat="1" applyFont="1" applyFill="1" applyAlignment="1">
      <alignment/>
    </xf>
    <xf numFmtId="0" fontId="54" fillId="0" borderId="10" xfId="0" applyFont="1" applyFill="1" applyBorder="1" applyAlignment="1">
      <alignment horizontal="left" wrapText="1"/>
    </xf>
    <xf numFmtId="164" fontId="57" fillId="0" borderId="10" xfId="0" applyNumberFormat="1" applyFont="1" applyFill="1" applyBorder="1" applyAlignment="1">
      <alignment horizontal="right"/>
    </xf>
    <xf numFmtId="0" fontId="56" fillId="0" borderId="0" xfId="0" applyFont="1" applyFill="1" applyAlignment="1">
      <alignment vertical="center"/>
    </xf>
    <xf numFmtId="164" fontId="9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164" fontId="56" fillId="0" borderId="10" xfId="0" applyNumberFormat="1" applyFont="1" applyFill="1" applyBorder="1" applyAlignment="1">
      <alignment horizontal="right"/>
    </xf>
    <xf numFmtId="4" fontId="56" fillId="0" borderId="10" xfId="0" applyNumberFormat="1" applyFont="1" applyFill="1" applyBorder="1" applyAlignment="1">
      <alignment horizontal="right"/>
    </xf>
    <xf numFmtId="164" fontId="54" fillId="0" borderId="10" xfId="0" applyNumberFormat="1" applyFont="1" applyFill="1" applyBorder="1" applyAlignment="1">
      <alignment horizontal="right"/>
    </xf>
    <xf numFmtId="4" fontId="54" fillId="0" borderId="10" xfId="0" applyNumberFormat="1" applyFont="1" applyFill="1" applyBorder="1" applyAlignment="1">
      <alignment horizontal="right"/>
    </xf>
    <xf numFmtId="165" fontId="54" fillId="0" borderId="10" xfId="0" applyNumberFormat="1" applyFont="1" applyFill="1" applyBorder="1" applyAlignment="1">
      <alignment horizontal="right"/>
    </xf>
    <xf numFmtId="165" fontId="56" fillId="0" borderId="10" xfId="0" applyNumberFormat="1" applyFont="1" applyFill="1" applyBorder="1" applyAlignment="1">
      <alignment horizontal="right"/>
    </xf>
    <xf numFmtId="164" fontId="56" fillId="0" borderId="0" xfId="0" applyNumberFormat="1" applyFont="1" applyFill="1" applyAlignment="1">
      <alignment vertical="center"/>
    </xf>
    <xf numFmtId="0" fontId="56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/>
    </xf>
    <xf numFmtId="164" fontId="56" fillId="0" borderId="10" xfId="0" applyNumberFormat="1" applyFont="1" applyFill="1" applyBorder="1" applyAlignment="1">
      <alignment horizontal="right" vertical="center"/>
    </xf>
    <xf numFmtId="4" fontId="56" fillId="0" borderId="10" xfId="0" applyNumberFormat="1" applyFont="1" applyFill="1" applyBorder="1" applyAlignment="1">
      <alignment horizontal="right" vertical="center"/>
    </xf>
    <xf numFmtId="0" fontId="60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165" fontId="9" fillId="0" borderId="10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 quotePrefix="1">
      <alignment horizontal="left" vertical="center"/>
    </xf>
    <xf numFmtId="2" fontId="9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horizontal="left"/>
    </xf>
    <xf numFmtId="0" fontId="61" fillId="0" borderId="0" xfId="0" applyFont="1" applyFill="1" applyAlignment="1">
      <alignment horizontal="center"/>
    </xf>
    <xf numFmtId="0" fontId="3" fillId="0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2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4 3" xfId="63"/>
    <cellStyle name="Normal 4 4" xfId="64"/>
    <cellStyle name="Normal 5" xfId="65"/>
    <cellStyle name="Normal 6" xfId="66"/>
    <cellStyle name="Normal 7" xfId="67"/>
    <cellStyle name="Normal 8" xfId="68"/>
    <cellStyle name="Normal 9" xfId="69"/>
    <cellStyle name="Normal_Clas_venituri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80"/>
  <sheetViews>
    <sheetView showZeros="0" tabSelected="1" zoomScaleSheetLayoutView="110" zoomScalePageLayoutView="0" workbookViewId="0" topLeftCell="A1">
      <selection activeCell="H13" sqref="H13"/>
    </sheetView>
  </sheetViews>
  <sheetFormatPr defaultColWidth="9.140625" defaultRowHeight="15"/>
  <cols>
    <col min="1" max="1" width="6.140625" style="1" customWidth="1"/>
    <col min="2" max="2" width="41.00390625" style="2" customWidth="1"/>
    <col min="3" max="3" width="9.7109375" style="3" customWidth="1"/>
    <col min="4" max="4" width="8.00390625" style="3" customWidth="1"/>
    <col min="5" max="5" width="8.28125" style="3" customWidth="1"/>
    <col min="6" max="6" width="9.7109375" style="3" customWidth="1"/>
    <col min="7" max="7" width="8.00390625" style="3" customWidth="1"/>
    <col min="8" max="8" width="8.28125" style="3" customWidth="1"/>
    <col min="9" max="9" width="9.8515625" style="3" customWidth="1"/>
    <col min="10" max="10" width="6.8515625" style="3" customWidth="1"/>
    <col min="11" max="11" width="7.421875" style="3" customWidth="1"/>
    <col min="12" max="16384" width="9.140625" style="3" customWidth="1"/>
  </cols>
  <sheetData>
    <row r="1" spans="9:11" ht="15.75">
      <c r="I1" s="48" t="s">
        <v>134</v>
      </c>
      <c r="J1" s="48"/>
      <c r="K1" s="48"/>
    </row>
    <row r="2" spans="1:11" ht="18" customHeight="1">
      <c r="A2" s="4"/>
      <c r="B2" s="5"/>
      <c r="C2" s="15"/>
      <c r="D2" s="15"/>
      <c r="E2" s="15"/>
      <c r="F2" s="15"/>
      <c r="G2" s="15"/>
      <c r="H2" s="15"/>
      <c r="I2" s="48" t="s">
        <v>0</v>
      </c>
      <c r="J2" s="48"/>
      <c r="K2" s="48"/>
    </row>
    <row r="3" spans="1:11" ht="18" customHeight="1">
      <c r="A3" s="4"/>
      <c r="B3" s="5"/>
      <c r="C3" s="15"/>
      <c r="D3" s="15"/>
      <c r="E3" s="15"/>
      <c r="F3" s="15"/>
      <c r="G3" s="15"/>
      <c r="H3" s="15"/>
      <c r="I3" s="15"/>
      <c r="J3" s="15"/>
      <c r="K3" s="15"/>
    </row>
    <row r="4" spans="1:11" ht="20.25" customHeight="1">
      <c r="A4" s="49" t="s">
        <v>135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2:11" ht="15.75">
      <c r="B5" s="3"/>
      <c r="C5" s="7"/>
      <c r="D5" s="7"/>
      <c r="E5" s="7"/>
      <c r="F5" s="7"/>
      <c r="G5" s="7"/>
      <c r="H5" s="7"/>
      <c r="I5" s="7"/>
      <c r="J5" s="7"/>
      <c r="K5" s="7"/>
    </row>
    <row r="6" spans="1:11" s="8" customFormat="1" ht="33.75" customHeight="1">
      <c r="A6" s="50"/>
      <c r="B6" s="51" t="s">
        <v>1</v>
      </c>
      <c r="C6" s="51" t="s">
        <v>110</v>
      </c>
      <c r="D6" s="51"/>
      <c r="E6" s="51"/>
      <c r="F6" s="51" t="s">
        <v>2</v>
      </c>
      <c r="G6" s="51"/>
      <c r="H6" s="51"/>
      <c r="I6" s="51" t="s">
        <v>112</v>
      </c>
      <c r="J6" s="51"/>
      <c r="K6" s="51"/>
    </row>
    <row r="7" spans="1:12" s="10" customFormat="1" ht="35.25" customHeight="1">
      <c r="A7" s="50"/>
      <c r="B7" s="51"/>
      <c r="C7" s="9" t="s">
        <v>3</v>
      </c>
      <c r="D7" s="9" t="s">
        <v>4</v>
      </c>
      <c r="E7" s="9" t="s">
        <v>5</v>
      </c>
      <c r="F7" s="9" t="s">
        <v>3</v>
      </c>
      <c r="G7" s="9" t="s">
        <v>4</v>
      </c>
      <c r="H7" s="9" t="s">
        <v>5</v>
      </c>
      <c r="I7" s="9" t="s">
        <v>3</v>
      </c>
      <c r="J7" s="9" t="s">
        <v>4</v>
      </c>
      <c r="K7" s="9" t="s">
        <v>5</v>
      </c>
      <c r="L7" s="11"/>
    </row>
    <row r="8" spans="1:11" s="24" customFormat="1" ht="24.75" customHeight="1">
      <c r="A8" s="36" t="s">
        <v>6</v>
      </c>
      <c r="B8" s="12" t="s">
        <v>7</v>
      </c>
      <c r="C8" s="37">
        <v>43665.00000000001</v>
      </c>
      <c r="D8" s="38">
        <v>35.73240589198037</v>
      </c>
      <c r="E8" s="37">
        <v>100</v>
      </c>
      <c r="F8" s="37">
        <v>46472.8</v>
      </c>
      <c r="G8" s="38">
        <v>35.020949510173324</v>
      </c>
      <c r="H8" s="37">
        <v>100</v>
      </c>
      <c r="I8" s="37">
        <v>51077.6</v>
      </c>
      <c r="J8" s="38">
        <v>35.76862745098039</v>
      </c>
      <c r="K8" s="37">
        <v>100</v>
      </c>
    </row>
    <row r="9" spans="1:11" s="6" customFormat="1" ht="18.75" customHeight="1">
      <c r="A9" s="36"/>
      <c r="B9" s="13" t="s">
        <v>8</v>
      </c>
      <c r="C9" s="27">
        <v>41759.40000000001</v>
      </c>
      <c r="D9" s="28">
        <v>34.17299509001637</v>
      </c>
      <c r="E9" s="27">
        <v>95.63586396427345</v>
      </c>
      <c r="F9" s="27">
        <v>44277</v>
      </c>
      <c r="G9" s="28">
        <v>33.36623963828183</v>
      </c>
      <c r="H9" s="27">
        <v>95.27508564149352</v>
      </c>
      <c r="I9" s="27">
        <v>48051.9</v>
      </c>
      <c r="J9" s="28">
        <v>33.64978991596639</v>
      </c>
      <c r="K9" s="27">
        <v>94.07626826632419</v>
      </c>
    </row>
    <row r="10" spans="1:11" s="6" customFormat="1" ht="18.75" customHeight="1">
      <c r="A10" s="36" t="s">
        <v>9</v>
      </c>
      <c r="B10" s="13" t="s">
        <v>10</v>
      </c>
      <c r="C10" s="27">
        <v>26635.800000000003</v>
      </c>
      <c r="D10" s="28">
        <v>21.79689034369886</v>
      </c>
      <c r="E10" s="27">
        <v>61.000343524562005</v>
      </c>
      <c r="F10" s="27">
        <v>29010</v>
      </c>
      <c r="G10" s="28">
        <v>21.861341371514694</v>
      </c>
      <c r="H10" s="27">
        <v>62.423611230655354</v>
      </c>
      <c r="I10" s="27">
        <v>31560</v>
      </c>
      <c r="J10" s="28">
        <v>22.100840336134453</v>
      </c>
      <c r="K10" s="27">
        <v>61.78833774492145</v>
      </c>
    </row>
    <row r="11" spans="1:11" s="6" customFormat="1" ht="18.75" customHeight="1">
      <c r="A11" s="36" t="s">
        <v>11</v>
      </c>
      <c r="B11" s="14" t="s">
        <v>12</v>
      </c>
      <c r="C11" s="27">
        <v>5553.700000000001</v>
      </c>
      <c r="D11" s="28">
        <v>4.544762684124387</v>
      </c>
      <c r="E11" s="27">
        <v>12.718882400091605</v>
      </c>
      <c r="F11" s="27">
        <v>6420</v>
      </c>
      <c r="G11" s="28">
        <v>4.837980406932931</v>
      </c>
      <c r="H11" s="27">
        <v>13.81453237162383</v>
      </c>
      <c r="I11" s="27">
        <v>6894.7</v>
      </c>
      <c r="J11" s="28">
        <v>4.828221288515406</v>
      </c>
      <c r="K11" s="27">
        <v>13.498480743026297</v>
      </c>
    </row>
    <row r="12" spans="1:11" s="17" customFormat="1" ht="18.75" customHeight="1">
      <c r="A12" s="39" t="s">
        <v>13</v>
      </c>
      <c r="B12" s="16" t="s">
        <v>14</v>
      </c>
      <c r="C12" s="23">
        <v>2745.4</v>
      </c>
      <c r="D12" s="30">
        <v>2.246644844517185</v>
      </c>
      <c r="E12" s="29">
        <v>6.287415550211839</v>
      </c>
      <c r="F12" s="23">
        <v>3107</v>
      </c>
      <c r="G12" s="30">
        <v>2.3413715146948</v>
      </c>
      <c r="H12" s="29">
        <v>6.685631164896455</v>
      </c>
      <c r="I12" s="23">
        <v>3280</v>
      </c>
      <c r="J12" s="30">
        <v>2.296918767507003</v>
      </c>
      <c r="K12" s="29">
        <v>6.421601641424029</v>
      </c>
    </row>
    <row r="13" spans="1:11" s="17" customFormat="1" ht="18.75" customHeight="1">
      <c r="A13" s="39" t="s">
        <v>15</v>
      </c>
      <c r="B13" s="16" t="s">
        <v>16</v>
      </c>
      <c r="C13" s="23">
        <v>2808.3</v>
      </c>
      <c r="D13" s="30">
        <v>2.2981178396072015</v>
      </c>
      <c r="E13" s="29">
        <v>6.431466849879766</v>
      </c>
      <c r="F13" s="23">
        <v>3313</v>
      </c>
      <c r="G13" s="30">
        <v>2.496608892238131</v>
      </c>
      <c r="H13" s="29">
        <v>7.128901206727376</v>
      </c>
      <c r="I13" s="23">
        <v>3614.7</v>
      </c>
      <c r="J13" s="30">
        <v>2.5313025210084033</v>
      </c>
      <c r="K13" s="29">
        <v>7.076879101602268</v>
      </c>
    </row>
    <row r="14" spans="1:11" s="6" customFormat="1" ht="18.75" customHeight="1">
      <c r="A14" s="36" t="s">
        <v>17</v>
      </c>
      <c r="B14" s="13" t="s">
        <v>18</v>
      </c>
      <c r="C14" s="27">
        <v>360.79999999999995</v>
      </c>
      <c r="D14" s="28">
        <v>0.29525368248772504</v>
      </c>
      <c r="E14" s="27">
        <v>0.8262910798122063</v>
      </c>
      <c r="F14" s="27">
        <v>422.9</v>
      </c>
      <c r="G14" s="28">
        <v>0.3186887716654107</v>
      </c>
      <c r="H14" s="27">
        <v>0.9099946635451275</v>
      </c>
      <c r="I14" s="27">
        <v>569</v>
      </c>
      <c r="J14" s="28">
        <v>0.39845938375350143</v>
      </c>
      <c r="K14" s="27">
        <v>1.1139912603567903</v>
      </c>
    </row>
    <row r="15" spans="1:11" s="17" customFormat="1" ht="18.75" customHeight="1">
      <c r="A15" s="39" t="s">
        <v>19</v>
      </c>
      <c r="B15" s="18" t="s">
        <v>20</v>
      </c>
      <c r="C15" s="23">
        <v>182.1</v>
      </c>
      <c r="D15" s="30">
        <v>0.1490180032733224</v>
      </c>
      <c r="E15" s="29">
        <v>0.4170388182755066</v>
      </c>
      <c r="F15" s="23">
        <v>183.7</v>
      </c>
      <c r="G15" s="30">
        <v>0.13843255463451393</v>
      </c>
      <c r="H15" s="29">
        <v>0.39528498390456346</v>
      </c>
      <c r="I15" s="23">
        <v>185</v>
      </c>
      <c r="J15" s="30">
        <v>0.1295518207282913</v>
      </c>
      <c r="K15" s="29">
        <v>0.36219399501934313</v>
      </c>
    </row>
    <row r="16" spans="1:11" s="17" customFormat="1" ht="18" customHeight="1">
      <c r="A16" s="39" t="s">
        <v>21</v>
      </c>
      <c r="B16" s="18" t="s">
        <v>108</v>
      </c>
      <c r="C16" s="23">
        <v>177.2</v>
      </c>
      <c r="D16" s="30">
        <v>0.14500818330605564</v>
      </c>
      <c r="E16" s="29">
        <v>0.40581701591663794</v>
      </c>
      <c r="F16" s="23">
        <v>185</v>
      </c>
      <c r="G16" s="30">
        <v>0.13941220798794274</v>
      </c>
      <c r="H16" s="29">
        <v>0.39808231912000136</v>
      </c>
      <c r="I16" s="23">
        <v>326</v>
      </c>
      <c r="J16" s="30">
        <v>0.22829131652661064</v>
      </c>
      <c r="K16" s="29">
        <v>0.6382445533854371</v>
      </c>
    </row>
    <row r="17" spans="1:11" s="17" customFormat="1" ht="18.75" customHeight="1">
      <c r="A17" s="39">
        <v>1133</v>
      </c>
      <c r="B17" s="18" t="s">
        <v>22</v>
      </c>
      <c r="C17" s="23">
        <v>1.5</v>
      </c>
      <c r="D17" s="30">
        <v>0.0012274959083469722</v>
      </c>
      <c r="E17" s="29">
        <v>0.003435245620061834</v>
      </c>
      <c r="F17" s="23">
        <v>4.2</v>
      </c>
      <c r="G17" s="30">
        <v>0.0031650339110776186</v>
      </c>
      <c r="H17" s="29">
        <v>0.009037544542183815</v>
      </c>
      <c r="I17" s="23">
        <v>3</v>
      </c>
      <c r="J17" s="30">
        <v>0.0021008403361344537</v>
      </c>
      <c r="K17" s="29">
        <v>0.005873416135448808</v>
      </c>
    </row>
    <row r="18" spans="1:11" s="17" customFormat="1" ht="30" customHeight="1">
      <c r="A18" s="39">
        <v>1136</v>
      </c>
      <c r="B18" s="18" t="s">
        <v>109</v>
      </c>
      <c r="C18" s="23"/>
      <c r="D18" s="30">
        <v>0</v>
      </c>
      <c r="E18" s="29">
        <v>0</v>
      </c>
      <c r="F18" s="23">
        <v>50</v>
      </c>
      <c r="G18" s="30">
        <v>0.037678975131876416</v>
      </c>
      <c r="H18" s="29">
        <v>0.10758981597837874</v>
      </c>
      <c r="I18" s="23">
        <v>55</v>
      </c>
      <c r="J18" s="30">
        <v>0.03851540616246499</v>
      </c>
      <c r="K18" s="29">
        <v>0.10767929581656148</v>
      </c>
    </row>
    <row r="19" spans="1:11" s="6" customFormat="1" ht="18.75" customHeight="1">
      <c r="A19" s="36" t="s">
        <v>23</v>
      </c>
      <c r="B19" s="13" t="s">
        <v>24</v>
      </c>
      <c r="C19" s="27">
        <v>19392.9</v>
      </c>
      <c r="D19" s="28">
        <v>15.869803600654667</v>
      </c>
      <c r="E19" s="27">
        <v>44.41291652353143</v>
      </c>
      <c r="F19" s="27">
        <v>20740.1</v>
      </c>
      <c r="G19" s="28">
        <v>15.629314242652597</v>
      </c>
      <c r="H19" s="27">
        <v>44.62847084746346</v>
      </c>
      <c r="I19" s="27">
        <v>22830.8</v>
      </c>
      <c r="J19" s="28">
        <v>15.98795518207283</v>
      </c>
      <c r="K19" s="27">
        <v>44.69826303506821</v>
      </c>
    </row>
    <row r="20" spans="1:11" s="15" customFormat="1" ht="12" customHeight="1">
      <c r="A20" s="36"/>
      <c r="B20" s="19" t="s">
        <v>25</v>
      </c>
      <c r="C20" s="29"/>
      <c r="D20" s="30">
        <v>0</v>
      </c>
      <c r="E20" s="29"/>
      <c r="F20" s="29">
        <v>0</v>
      </c>
      <c r="G20" s="30">
        <v>0</v>
      </c>
      <c r="H20" s="29">
        <v>0</v>
      </c>
      <c r="I20" s="29">
        <v>0</v>
      </c>
      <c r="J20" s="30">
        <v>0</v>
      </c>
      <c r="K20" s="29">
        <v>0</v>
      </c>
    </row>
    <row r="21" spans="1:11" s="6" customFormat="1" ht="18.75" customHeight="1">
      <c r="A21" s="36" t="s">
        <v>26</v>
      </c>
      <c r="B21" s="13" t="s">
        <v>27</v>
      </c>
      <c r="C21" s="27">
        <v>13714</v>
      </c>
      <c r="D21" s="28">
        <v>11.222585924713584</v>
      </c>
      <c r="E21" s="27">
        <v>31.407305622351995</v>
      </c>
      <c r="F21" s="27">
        <v>14700.099999999999</v>
      </c>
      <c r="G21" s="28">
        <v>11.077694046721929</v>
      </c>
      <c r="H21" s="27">
        <v>31.631621077275305</v>
      </c>
      <c r="I21" s="27">
        <v>16015.499999999998</v>
      </c>
      <c r="J21" s="28">
        <v>11.21533613445378</v>
      </c>
      <c r="K21" s="27">
        <v>31.355232039093455</v>
      </c>
    </row>
    <row r="22" spans="1:11" s="17" customFormat="1" ht="31.5" customHeight="1">
      <c r="A22" s="39" t="s">
        <v>28</v>
      </c>
      <c r="B22" s="16" t="s">
        <v>29</v>
      </c>
      <c r="C22" s="23">
        <v>4830.4</v>
      </c>
      <c r="D22" s="30">
        <v>3.952864157119476</v>
      </c>
      <c r="E22" s="29">
        <v>11.062406962097787</v>
      </c>
      <c r="F22" s="23">
        <v>5244.5</v>
      </c>
      <c r="G22" s="30">
        <v>3.9521477015825166</v>
      </c>
      <c r="H22" s="29">
        <v>11.285095797972145</v>
      </c>
      <c r="I22" s="23">
        <v>5809.1</v>
      </c>
      <c r="J22" s="30">
        <v>4.067997198879552</v>
      </c>
      <c r="K22" s="29">
        <v>11.373087224145223</v>
      </c>
    </row>
    <row r="23" spans="1:11" s="17" customFormat="1" ht="31.5" customHeight="1">
      <c r="A23" s="39" t="s">
        <v>30</v>
      </c>
      <c r="B23" s="16" t="s">
        <v>31</v>
      </c>
      <c r="C23" s="23">
        <v>10952.4</v>
      </c>
      <c r="D23" s="30">
        <v>8.962684124386252</v>
      </c>
      <c r="E23" s="29">
        <v>25.082789419443486</v>
      </c>
      <c r="F23" s="23">
        <v>11697.1</v>
      </c>
      <c r="G23" s="30">
        <v>8.814694800301433</v>
      </c>
      <c r="H23" s="29">
        <v>25.16977672961388</v>
      </c>
      <c r="I23" s="23">
        <v>12510</v>
      </c>
      <c r="J23" s="30">
        <v>8.760504201680671</v>
      </c>
      <c r="K23" s="29">
        <v>24.492145284821525</v>
      </c>
    </row>
    <row r="24" spans="1:11" s="17" customFormat="1" ht="18.75" customHeight="1">
      <c r="A24" s="39" t="s">
        <v>32</v>
      </c>
      <c r="B24" s="16" t="s">
        <v>33</v>
      </c>
      <c r="C24" s="23">
        <v>-2068.8</v>
      </c>
      <c r="D24" s="30">
        <v>-1.6929623567921441</v>
      </c>
      <c r="E24" s="29">
        <v>-4.737890759189281</v>
      </c>
      <c r="F24" s="23">
        <v>-2241.5</v>
      </c>
      <c r="G24" s="30">
        <v>-1.6891484551620195</v>
      </c>
      <c r="H24" s="29">
        <v>-4.823251450310719</v>
      </c>
      <c r="I24" s="23">
        <v>-2303.6</v>
      </c>
      <c r="J24" s="30">
        <v>-1.6131652661064426</v>
      </c>
      <c r="K24" s="29">
        <v>-4.510000469873291</v>
      </c>
    </row>
    <row r="25" spans="1:11" s="15" customFormat="1" ht="18.75" customHeight="1">
      <c r="A25" s="40" t="s">
        <v>34</v>
      </c>
      <c r="B25" s="13" t="s">
        <v>35</v>
      </c>
      <c r="C25" s="29">
        <v>3843.9</v>
      </c>
      <c r="D25" s="30">
        <v>3.1455810147299506</v>
      </c>
      <c r="E25" s="29">
        <v>8.803160425970455</v>
      </c>
      <c r="F25" s="29">
        <v>4267</v>
      </c>
      <c r="G25" s="30">
        <v>3.2155237377543333</v>
      </c>
      <c r="H25" s="29">
        <v>9.181714895594842</v>
      </c>
      <c r="I25" s="29">
        <v>5022.6</v>
      </c>
      <c r="J25" s="30">
        <v>3.5172268907563025</v>
      </c>
      <c r="K25" s="29">
        <v>9.833273293968395</v>
      </c>
    </row>
    <row r="26" spans="1:11" s="17" customFormat="1" ht="32.25" customHeight="1">
      <c r="A26" s="39"/>
      <c r="B26" s="16" t="s">
        <v>36</v>
      </c>
      <c r="C26" s="23">
        <v>580.9</v>
      </c>
      <c r="D26" s="30">
        <v>0.47536824877250405</v>
      </c>
      <c r="E26" s="29">
        <v>1.3303561204626129</v>
      </c>
      <c r="F26" s="23">
        <v>508</v>
      </c>
      <c r="G26" s="30">
        <v>0.38281838733986434</v>
      </c>
      <c r="H26" s="29">
        <v>1.093112530340328</v>
      </c>
      <c r="I26" s="23">
        <v>500.3</v>
      </c>
      <c r="J26" s="30">
        <v>0.35035014005602244</v>
      </c>
      <c r="K26" s="29">
        <v>0.9794900308550128</v>
      </c>
    </row>
    <row r="27" spans="1:11" s="17" customFormat="1" ht="18.75" customHeight="1">
      <c r="A27" s="39"/>
      <c r="B27" s="16" t="s">
        <v>37</v>
      </c>
      <c r="C27" s="23">
        <v>3483.8</v>
      </c>
      <c r="D27" s="30">
        <v>2.8509001636661213</v>
      </c>
      <c r="E27" s="29">
        <v>7.978472460780944</v>
      </c>
      <c r="F27" s="23">
        <v>3924</v>
      </c>
      <c r="G27" s="30">
        <v>2.957045968349661</v>
      </c>
      <c r="H27" s="29">
        <v>8.443648757983164</v>
      </c>
      <c r="I27" s="23">
        <v>4676.2</v>
      </c>
      <c r="J27" s="30">
        <v>3.2746498599439775</v>
      </c>
      <c r="K27" s="29">
        <v>9.155089510861904</v>
      </c>
    </row>
    <row r="28" spans="1:11" s="17" customFormat="1" ht="18.75" customHeight="1">
      <c r="A28" s="40">
        <v>11429</v>
      </c>
      <c r="B28" s="16" t="s">
        <v>38</v>
      </c>
      <c r="C28" s="23">
        <v>-220.8</v>
      </c>
      <c r="D28" s="30">
        <v>-0.1806873977086743</v>
      </c>
      <c r="E28" s="29">
        <v>-0.5056681552731019</v>
      </c>
      <c r="F28" s="23">
        <v>-165</v>
      </c>
      <c r="G28" s="30">
        <v>-0.12434061793519216</v>
      </c>
      <c r="H28" s="29">
        <v>-0.35504639272864985</v>
      </c>
      <c r="I28" s="23">
        <v>-153.9</v>
      </c>
      <c r="J28" s="30">
        <v>-0.10777310924369748</v>
      </c>
      <c r="K28" s="29">
        <v>-0.3013062477485238</v>
      </c>
    </row>
    <row r="29" spans="1:11" s="6" customFormat="1" ht="31.5" customHeight="1">
      <c r="A29" s="36" t="s">
        <v>39</v>
      </c>
      <c r="B29" s="13" t="s">
        <v>40</v>
      </c>
      <c r="C29" s="27">
        <v>1328.4</v>
      </c>
      <c r="D29" s="28">
        <v>1.0870703764320786</v>
      </c>
      <c r="E29" s="27">
        <v>3.04225352112676</v>
      </c>
      <c r="F29" s="27">
        <v>1427</v>
      </c>
      <c r="G29" s="28">
        <v>1.075357950263753</v>
      </c>
      <c r="H29" s="27">
        <v>3.0706133480229294</v>
      </c>
      <c r="I29" s="27">
        <v>1265.5</v>
      </c>
      <c r="J29" s="28">
        <v>0.8862044817927172</v>
      </c>
      <c r="K29" s="27">
        <v>2.4776027064701553</v>
      </c>
    </row>
    <row r="30" spans="1:11" s="6" customFormat="1" ht="20.25" customHeight="1">
      <c r="A30" s="36" t="s">
        <v>41</v>
      </c>
      <c r="B30" s="13" t="s">
        <v>42</v>
      </c>
      <c r="C30" s="27">
        <v>12127.7</v>
      </c>
      <c r="D30" s="28">
        <v>9.924468085106383</v>
      </c>
      <c r="E30" s="27">
        <v>27.77441887094927</v>
      </c>
      <c r="F30" s="27">
        <v>13254.2</v>
      </c>
      <c r="G30" s="28">
        <v>9.988093443858327</v>
      </c>
      <c r="H30" s="27">
        <v>28.520338778812555</v>
      </c>
      <c r="I30" s="27">
        <v>14417</v>
      </c>
      <c r="J30" s="28">
        <v>10.09593837535014</v>
      </c>
      <c r="K30" s="27">
        <v>28.225680141588487</v>
      </c>
    </row>
    <row r="31" spans="1:11" s="17" customFormat="1" ht="32.25" customHeight="1">
      <c r="A31" s="39" t="s">
        <v>43</v>
      </c>
      <c r="B31" s="18" t="s">
        <v>44</v>
      </c>
      <c r="C31" s="23">
        <v>9273.1</v>
      </c>
      <c r="D31" s="30">
        <v>7.588461538461538</v>
      </c>
      <c r="E31" s="29">
        <v>21.23691743959693</v>
      </c>
      <c r="F31" s="23">
        <v>9994.2</v>
      </c>
      <c r="G31" s="30">
        <v>7.531424265259985</v>
      </c>
      <c r="H31" s="29">
        <v>21.50548277702226</v>
      </c>
      <c r="I31" s="23">
        <v>10875</v>
      </c>
      <c r="J31" s="30">
        <v>7.6155462184873945</v>
      </c>
      <c r="K31" s="29">
        <v>21.291133491001926</v>
      </c>
    </row>
    <row r="32" spans="1:11" s="17" customFormat="1" ht="32.25" customHeight="1">
      <c r="A32" s="39" t="s">
        <v>45</v>
      </c>
      <c r="B32" s="18" t="s">
        <v>46</v>
      </c>
      <c r="C32" s="23">
        <v>2854.6</v>
      </c>
      <c r="D32" s="30">
        <v>2.3360065466448443</v>
      </c>
      <c r="E32" s="29">
        <v>6.537501431352341</v>
      </c>
      <c r="F32" s="23">
        <v>3260</v>
      </c>
      <c r="G32" s="30">
        <v>2.456669178598342</v>
      </c>
      <c r="H32" s="29">
        <v>7.014856001790294</v>
      </c>
      <c r="I32" s="23">
        <v>3542</v>
      </c>
      <c r="J32" s="30">
        <v>2.480392156862745</v>
      </c>
      <c r="K32" s="29">
        <v>6.934546650586558</v>
      </c>
    </row>
    <row r="33" spans="1:11" s="6" customFormat="1" ht="18.75" customHeight="1">
      <c r="A33" s="36" t="s">
        <v>47</v>
      </c>
      <c r="B33" s="13" t="s">
        <v>48</v>
      </c>
      <c r="C33" s="27">
        <v>1905.6</v>
      </c>
      <c r="D33" s="28">
        <v>1.5594108019639934</v>
      </c>
      <c r="E33" s="27">
        <v>4.3641360357265535</v>
      </c>
      <c r="F33" s="27">
        <v>2195.8</v>
      </c>
      <c r="G33" s="28">
        <v>1.6547098718914848</v>
      </c>
      <c r="H33" s="27">
        <v>4.7249143585064814</v>
      </c>
      <c r="I33" s="27">
        <v>3025.7</v>
      </c>
      <c r="J33" s="28">
        <v>2.1188375350140056</v>
      </c>
      <c r="K33" s="27">
        <v>5.923731733675819</v>
      </c>
    </row>
    <row r="34" spans="1:11" s="17" customFormat="1" ht="18.75" customHeight="1">
      <c r="A34" s="39" t="s">
        <v>49</v>
      </c>
      <c r="B34" s="18" t="s">
        <v>50</v>
      </c>
      <c r="C34" s="23">
        <v>0</v>
      </c>
      <c r="D34" s="30">
        <v>0</v>
      </c>
      <c r="E34" s="29">
        <v>0</v>
      </c>
      <c r="F34" s="23">
        <v>369.8</v>
      </c>
      <c r="G34" s="30">
        <v>0.27867370007535797</v>
      </c>
      <c r="H34" s="29">
        <v>0.7957342789760892</v>
      </c>
      <c r="I34" s="23">
        <v>124.6</v>
      </c>
      <c r="J34" s="30">
        <v>0.08725490196078431</v>
      </c>
      <c r="K34" s="29">
        <v>0.2439425501589738</v>
      </c>
    </row>
    <row r="35" spans="1:11" s="17" customFormat="1" ht="30" customHeight="1">
      <c r="A35" s="39" t="s">
        <v>51</v>
      </c>
      <c r="B35" s="18" t="s">
        <v>52</v>
      </c>
      <c r="C35" s="23">
        <v>1905.6</v>
      </c>
      <c r="D35" s="30">
        <v>1.5594108019639934</v>
      </c>
      <c r="E35" s="29">
        <v>4.3641360357265535</v>
      </c>
      <c r="F35" s="23">
        <v>1826</v>
      </c>
      <c r="G35" s="30">
        <v>1.3760361718161265</v>
      </c>
      <c r="H35" s="29">
        <v>3.9291800795303913</v>
      </c>
      <c r="I35" s="23">
        <v>2901.1</v>
      </c>
      <c r="J35" s="30">
        <v>2.031582633053221</v>
      </c>
      <c r="K35" s="29">
        <v>5.679789183516845</v>
      </c>
    </row>
    <row r="36" spans="1:11" s="6" customFormat="1" ht="18.75" customHeight="1">
      <c r="A36" s="36" t="s">
        <v>53</v>
      </c>
      <c r="B36" s="13" t="s">
        <v>54</v>
      </c>
      <c r="C36" s="27">
        <v>2995.8999999999996</v>
      </c>
      <c r="D36" s="28">
        <v>2.451636661211129</v>
      </c>
      <c r="E36" s="27">
        <v>6.861101568762165</v>
      </c>
      <c r="F36" s="27">
        <v>2012.8000000000002</v>
      </c>
      <c r="G36" s="28">
        <v>1.5168048229088171</v>
      </c>
      <c r="H36" s="27">
        <v>4.331135632025615</v>
      </c>
      <c r="I36" s="27">
        <v>2074.9</v>
      </c>
      <c r="J36" s="28">
        <v>1.4530112044817929</v>
      </c>
      <c r="K36" s="27">
        <v>4.062250379814244</v>
      </c>
    </row>
    <row r="37" spans="1:11" s="17" customFormat="1" ht="18.75" customHeight="1">
      <c r="A37" s="39" t="s">
        <v>55</v>
      </c>
      <c r="B37" s="18" t="s">
        <v>56</v>
      </c>
      <c r="C37" s="23">
        <v>1227.9</v>
      </c>
      <c r="D37" s="30">
        <v>1.0048281505728314</v>
      </c>
      <c r="E37" s="29">
        <v>2.8120920645826173</v>
      </c>
      <c r="F37" s="23">
        <v>293.2</v>
      </c>
      <c r="G37" s="30">
        <v>0.22094951017332326</v>
      </c>
      <c r="H37" s="29">
        <v>0.6309066808972129</v>
      </c>
      <c r="I37" s="23">
        <v>308.5</v>
      </c>
      <c r="J37" s="30">
        <v>0.21603641456582634</v>
      </c>
      <c r="K37" s="29">
        <v>0.6039829592619856</v>
      </c>
    </row>
    <row r="38" spans="1:11" s="17" customFormat="1" ht="34.5" customHeight="1">
      <c r="A38" s="39" t="s">
        <v>57</v>
      </c>
      <c r="B38" s="18" t="s">
        <v>58</v>
      </c>
      <c r="C38" s="23">
        <v>1328.8</v>
      </c>
      <c r="D38" s="30">
        <v>1.0873977086743043</v>
      </c>
      <c r="E38" s="29">
        <v>3.043169586625443</v>
      </c>
      <c r="F38" s="23">
        <v>1370.8</v>
      </c>
      <c r="G38" s="30">
        <v>1.0330067822155236</v>
      </c>
      <c r="H38" s="29">
        <v>2.9496823948632316</v>
      </c>
      <c r="I38" s="23">
        <v>1373.9</v>
      </c>
      <c r="J38" s="30">
        <v>0.9621148459383755</v>
      </c>
      <c r="K38" s="29">
        <v>2.6898288094977056</v>
      </c>
    </row>
    <row r="39" spans="1:11" s="17" customFormat="1" ht="18.75" customHeight="1">
      <c r="A39" s="39" t="s">
        <v>59</v>
      </c>
      <c r="B39" s="18" t="s">
        <v>60</v>
      </c>
      <c r="C39" s="23">
        <v>249.1</v>
      </c>
      <c r="D39" s="30">
        <v>0.20384615384615384</v>
      </c>
      <c r="E39" s="29">
        <v>0.5704797893049351</v>
      </c>
      <c r="F39" s="23">
        <v>193.4</v>
      </c>
      <c r="G39" s="30">
        <v>0.14574227581009797</v>
      </c>
      <c r="H39" s="29">
        <v>0.416157408204369</v>
      </c>
      <c r="I39" s="23">
        <v>218.2</v>
      </c>
      <c r="J39" s="30">
        <v>0.15280112044817928</v>
      </c>
      <c r="K39" s="29">
        <v>0.4271931335849766</v>
      </c>
    </row>
    <row r="40" spans="1:11" s="17" customFormat="1" ht="18.75" customHeight="1">
      <c r="A40" s="39" t="s">
        <v>61</v>
      </c>
      <c r="B40" s="18" t="s">
        <v>62</v>
      </c>
      <c r="C40" s="23">
        <v>162.1</v>
      </c>
      <c r="D40" s="30">
        <v>0.13265139116202945</v>
      </c>
      <c r="E40" s="29">
        <v>0.37123554334134884</v>
      </c>
      <c r="F40" s="23">
        <v>100.5</v>
      </c>
      <c r="G40" s="30">
        <v>0.07573474001507159</v>
      </c>
      <c r="H40" s="29">
        <v>0.2162555301165413</v>
      </c>
      <c r="I40" s="23">
        <v>86.8</v>
      </c>
      <c r="J40" s="30">
        <v>0.060784313725490195</v>
      </c>
      <c r="K40" s="29">
        <v>0.16993750685231881</v>
      </c>
    </row>
    <row r="41" spans="1:11" s="17" customFormat="1" ht="18.75" customHeight="1">
      <c r="A41" s="39" t="s">
        <v>63</v>
      </c>
      <c r="B41" s="18" t="s">
        <v>54</v>
      </c>
      <c r="C41" s="23">
        <v>28</v>
      </c>
      <c r="D41" s="30">
        <v>0.022913256955810146</v>
      </c>
      <c r="E41" s="29">
        <v>0.0641245849078209</v>
      </c>
      <c r="F41" s="23">
        <v>54.9</v>
      </c>
      <c r="G41" s="30">
        <v>0.0413715146948003</v>
      </c>
      <c r="H41" s="29">
        <v>0.11813361794425986</v>
      </c>
      <c r="I41" s="23">
        <v>87.5</v>
      </c>
      <c r="J41" s="30">
        <v>0.061274509803921566</v>
      </c>
      <c r="K41" s="29">
        <v>0.1713079706172569</v>
      </c>
    </row>
    <row r="42" spans="1:11" s="20" customFormat="1" ht="28.5" customHeight="1">
      <c r="A42" s="44" t="s">
        <v>64</v>
      </c>
      <c r="B42" s="25" t="s">
        <v>133</v>
      </c>
      <c r="C42" s="41">
        <v>46463.1</v>
      </c>
      <c r="D42" s="46">
        <v>38.022176759410804</v>
      </c>
      <c r="E42" s="41">
        <v>100</v>
      </c>
      <c r="F42" s="41">
        <v>50744.80000000001</v>
      </c>
      <c r="G42" s="46">
        <v>38.24024114544085</v>
      </c>
      <c r="H42" s="41">
        <v>100.00000000000003</v>
      </c>
      <c r="I42" s="41">
        <v>55367.2</v>
      </c>
      <c r="J42" s="46">
        <v>38.772549019607844</v>
      </c>
      <c r="K42" s="41">
        <v>100</v>
      </c>
    </row>
    <row r="43" spans="1:11" s="20" customFormat="1" ht="21.75" customHeight="1">
      <c r="A43" s="45" t="s">
        <v>123</v>
      </c>
      <c r="B43" s="26" t="s">
        <v>113</v>
      </c>
      <c r="C43" s="42">
        <v>4151.2</v>
      </c>
      <c r="D43" s="47">
        <v>3.3970540098199673</v>
      </c>
      <c r="E43" s="42">
        <v>8.934401708022065</v>
      </c>
      <c r="F43" s="42">
        <v>5447.3</v>
      </c>
      <c r="G43" s="47">
        <v>4.104973624717408</v>
      </c>
      <c r="H43" s="42">
        <v>10.734695968848039</v>
      </c>
      <c r="I43" s="42">
        <v>6079.6</v>
      </c>
      <c r="J43" s="47">
        <v>4.257422969187676</v>
      </c>
      <c r="K43" s="42">
        <v>10.980508315392507</v>
      </c>
    </row>
    <row r="44" spans="1:11" s="20" customFormat="1" ht="21.75" customHeight="1">
      <c r="A44" s="45" t="s">
        <v>124</v>
      </c>
      <c r="B44" s="43" t="s">
        <v>114</v>
      </c>
      <c r="C44" s="42">
        <v>460.7</v>
      </c>
      <c r="D44" s="47">
        <v>0.3770049099836334</v>
      </c>
      <c r="E44" s="42">
        <v>0.9915395227610727</v>
      </c>
      <c r="F44" s="42">
        <v>556.3</v>
      </c>
      <c r="G44" s="47">
        <v>0.41921627731725697</v>
      </c>
      <c r="H44" s="42">
        <v>1.0962699626365655</v>
      </c>
      <c r="I44" s="42">
        <v>502.4</v>
      </c>
      <c r="J44" s="47">
        <v>0.35182072829131655</v>
      </c>
      <c r="K44" s="42">
        <v>0.9073964368795966</v>
      </c>
    </row>
    <row r="45" spans="1:11" s="20" customFormat="1" ht="21.75" customHeight="1">
      <c r="A45" s="45" t="s">
        <v>125</v>
      </c>
      <c r="B45" s="26" t="s">
        <v>115</v>
      </c>
      <c r="C45" s="42">
        <v>2943.7999999999997</v>
      </c>
      <c r="D45" s="47">
        <v>2.409001636661211</v>
      </c>
      <c r="E45" s="42">
        <v>6.335780436518442</v>
      </c>
      <c r="F45" s="42">
        <v>3432.8</v>
      </c>
      <c r="G45" s="47">
        <v>2.586887716654107</v>
      </c>
      <c r="H45" s="42">
        <v>6.76483107628762</v>
      </c>
      <c r="I45" s="42">
        <v>3576.6000000000004</v>
      </c>
      <c r="J45" s="47">
        <v>2.504621848739496</v>
      </c>
      <c r="K45" s="42">
        <v>6.459781242323976</v>
      </c>
    </row>
    <row r="46" spans="1:11" s="20" customFormat="1" ht="21.75" customHeight="1">
      <c r="A46" s="45" t="s">
        <v>126</v>
      </c>
      <c r="B46" s="43" t="s">
        <v>116</v>
      </c>
      <c r="C46" s="42">
        <v>5593.5</v>
      </c>
      <c r="D46" s="47">
        <v>4.577332242225859</v>
      </c>
      <c r="E46" s="42">
        <v>12.03858545813775</v>
      </c>
      <c r="F46" s="42">
        <v>5352.400000000001</v>
      </c>
      <c r="G46" s="47">
        <v>4.033458929917106</v>
      </c>
      <c r="H46" s="42">
        <v>10.547681732906623</v>
      </c>
      <c r="I46" s="42">
        <v>6271</v>
      </c>
      <c r="J46" s="47">
        <v>4.391456582633054</v>
      </c>
      <c r="K46" s="42">
        <v>11.326200349665507</v>
      </c>
    </row>
    <row r="47" spans="1:11" s="20" customFormat="1" ht="21.75" customHeight="1">
      <c r="A47" s="45" t="s">
        <v>127</v>
      </c>
      <c r="B47" s="43" t="s">
        <v>117</v>
      </c>
      <c r="C47" s="42">
        <v>452.1</v>
      </c>
      <c r="D47" s="47">
        <v>0.3699672667757774</v>
      </c>
      <c r="E47" s="42">
        <v>0.9730302110707207</v>
      </c>
      <c r="F47" s="42">
        <v>297</v>
      </c>
      <c r="G47" s="47">
        <v>0.2238131122833459</v>
      </c>
      <c r="H47" s="42">
        <v>0.585281644621715</v>
      </c>
      <c r="I47" s="42">
        <v>258</v>
      </c>
      <c r="J47" s="47">
        <v>0.18067226890756302</v>
      </c>
      <c r="K47" s="42">
        <v>0.4659798581109394</v>
      </c>
    </row>
    <row r="48" spans="1:11" s="20" customFormat="1" ht="33" customHeight="1">
      <c r="A48" s="45" t="s">
        <v>128</v>
      </c>
      <c r="B48" s="26" t="s">
        <v>118</v>
      </c>
      <c r="C48" s="42">
        <v>1103.1999999999998</v>
      </c>
      <c r="D48" s="47">
        <v>0.9027823240589197</v>
      </c>
      <c r="E48" s="42">
        <v>2.3743572856740074</v>
      </c>
      <c r="F48" s="42">
        <v>1350.1</v>
      </c>
      <c r="G48" s="47">
        <v>1.0174076865109267</v>
      </c>
      <c r="H48" s="42">
        <v>2.6605681764436944</v>
      </c>
      <c r="I48" s="42">
        <v>1601.7</v>
      </c>
      <c r="J48" s="47">
        <v>1.1216386554621849</v>
      </c>
      <c r="K48" s="42">
        <v>2.892867979598029</v>
      </c>
    </row>
    <row r="49" spans="1:11" s="20" customFormat="1" ht="21.75" customHeight="1">
      <c r="A49" s="45" t="s">
        <v>129</v>
      </c>
      <c r="B49" s="43" t="s">
        <v>119</v>
      </c>
      <c r="C49" s="42">
        <v>6489.999999999999</v>
      </c>
      <c r="D49" s="47">
        <v>5.310965630114565</v>
      </c>
      <c r="E49" s="42">
        <v>13.968073589579685</v>
      </c>
      <c r="F49" s="42">
        <v>6674.100000000001</v>
      </c>
      <c r="G49" s="47">
        <v>5.029464958553128</v>
      </c>
      <c r="H49" s="42">
        <v>13.15228358373666</v>
      </c>
      <c r="I49" s="42">
        <v>7157.9</v>
      </c>
      <c r="J49" s="47">
        <v>5.012535014005602</v>
      </c>
      <c r="K49" s="42">
        <v>12.928051265008886</v>
      </c>
    </row>
    <row r="50" spans="1:11" s="20" customFormat="1" ht="21.75" customHeight="1">
      <c r="A50" s="45" t="s">
        <v>130</v>
      </c>
      <c r="B50" s="26" t="s">
        <v>120</v>
      </c>
      <c r="C50" s="42">
        <v>1116.4</v>
      </c>
      <c r="D50" s="47">
        <v>0.9135842880523732</v>
      </c>
      <c r="E50" s="42">
        <v>2.4027669268731535</v>
      </c>
      <c r="F50" s="42">
        <v>1220.1</v>
      </c>
      <c r="G50" s="47">
        <v>0.9194423511680481</v>
      </c>
      <c r="H50" s="42">
        <v>2.404384291592439</v>
      </c>
      <c r="I50" s="42">
        <v>1257.3</v>
      </c>
      <c r="J50" s="47">
        <v>0.8804621848739496</v>
      </c>
      <c r="K50" s="42">
        <v>2.2708390527243565</v>
      </c>
    </row>
    <row r="51" spans="1:11" s="20" customFormat="1" ht="21.75" customHeight="1">
      <c r="A51" s="45" t="s">
        <v>131</v>
      </c>
      <c r="B51" s="43" t="s">
        <v>121</v>
      </c>
      <c r="C51" s="42">
        <v>8492.1</v>
      </c>
      <c r="D51" s="47">
        <v>6.949345335515549</v>
      </c>
      <c r="E51" s="42">
        <v>18.27708439600457</v>
      </c>
      <c r="F51" s="42">
        <v>8916.3</v>
      </c>
      <c r="G51" s="47">
        <v>6.719140919366992</v>
      </c>
      <c r="H51" s="42">
        <v>17.570864403840392</v>
      </c>
      <c r="I51" s="42">
        <v>9616.300000000001</v>
      </c>
      <c r="J51" s="47">
        <v>6.734103641456583</v>
      </c>
      <c r="K51" s="42">
        <v>17.368225230822585</v>
      </c>
    </row>
    <row r="52" spans="1:11" s="20" customFormat="1" ht="21.75" customHeight="1">
      <c r="A52" s="45" t="s">
        <v>132</v>
      </c>
      <c r="B52" s="43" t="s">
        <v>122</v>
      </c>
      <c r="C52" s="42">
        <v>15660.099999999999</v>
      </c>
      <c r="D52" s="47">
        <v>12.815139116202944</v>
      </c>
      <c r="E52" s="42">
        <v>33.70438046535853</v>
      </c>
      <c r="F52" s="42">
        <v>17499.3</v>
      </c>
      <c r="G52" s="47">
        <v>13.187113790504897</v>
      </c>
      <c r="H52" s="42">
        <v>34.48491273982753</v>
      </c>
      <c r="I52" s="42">
        <v>19046.4</v>
      </c>
      <c r="J52" s="47">
        <v>13.33781512605042</v>
      </c>
      <c r="K52" s="42">
        <v>34.40015026947363</v>
      </c>
    </row>
    <row r="53" spans="1:13" s="24" customFormat="1" ht="26.25" customHeight="1">
      <c r="A53" s="36"/>
      <c r="B53" s="34" t="s">
        <v>65</v>
      </c>
      <c r="C53" s="37">
        <v>-2798.0999999999913</v>
      </c>
      <c r="D53" s="38">
        <v>-2.289770867430435</v>
      </c>
      <c r="E53" s="37">
        <v>100</v>
      </c>
      <c r="F53" s="37">
        <v>-4272</v>
      </c>
      <c r="G53" s="38">
        <v>-3.219291635267521</v>
      </c>
      <c r="H53" s="37">
        <v>100</v>
      </c>
      <c r="I53" s="37">
        <v>-4289.5999999999985</v>
      </c>
      <c r="J53" s="38">
        <v>-3.00392156862745</v>
      </c>
      <c r="K53" s="37">
        <v>100</v>
      </c>
      <c r="L53" s="33">
        <f>I8-I42-I53</f>
        <v>0</v>
      </c>
      <c r="M53" s="33">
        <f>G8-G42-G53</f>
        <v>0</v>
      </c>
    </row>
    <row r="54" spans="1:12" s="24" customFormat="1" ht="30.75" customHeight="1">
      <c r="A54" s="36"/>
      <c r="B54" s="34" t="s">
        <v>66</v>
      </c>
      <c r="C54" s="37">
        <v>2798.1000000000004</v>
      </c>
      <c r="D54" s="38">
        <v>2.289770867430442</v>
      </c>
      <c r="E54" s="37">
        <v>-100.00000000000033</v>
      </c>
      <c r="F54" s="37">
        <v>4272.099999999999</v>
      </c>
      <c r="G54" s="38">
        <v>3.2193669932177844</v>
      </c>
      <c r="H54" s="37">
        <v>-100.00234082397002</v>
      </c>
      <c r="I54" s="37">
        <v>4289.6</v>
      </c>
      <c r="J54" s="38">
        <v>3.0039215686274514</v>
      </c>
      <c r="K54" s="37">
        <v>-100.00000000000004</v>
      </c>
      <c r="L54" s="33"/>
    </row>
    <row r="55" spans="1:12" s="6" customFormat="1" ht="18.75" customHeight="1">
      <c r="A55" s="36">
        <v>4</v>
      </c>
      <c r="B55" s="13" t="s">
        <v>67</v>
      </c>
      <c r="C55" s="32">
        <v>264.4</v>
      </c>
      <c r="D55" s="28">
        <v>0.21636661211129293</v>
      </c>
      <c r="E55" s="27">
        <v>-9.449269146921154</v>
      </c>
      <c r="F55" s="32">
        <v>-93.49999999999993</v>
      </c>
      <c r="G55" s="28">
        <v>-0.07045968349660883</v>
      </c>
      <c r="H55" s="27">
        <v>2.1886704119850173</v>
      </c>
      <c r="I55" s="32">
        <v>-1495.2999999999997</v>
      </c>
      <c r="J55" s="28">
        <v>-1.047128851540616</v>
      </c>
      <c r="K55" s="27">
        <v>34.85872808653488</v>
      </c>
      <c r="L55" s="21"/>
    </row>
    <row r="56" spans="1:11" s="6" customFormat="1" ht="18.75" customHeight="1">
      <c r="A56" s="36">
        <v>41</v>
      </c>
      <c r="B56" s="13" t="s">
        <v>68</v>
      </c>
      <c r="C56" s="32">
        <v>28.6</v>
      </c>
      <c r="D56" s="28">
        <v>0.023404255319148935</v>
      </c>
      <c r="E56" s="27">
        <v>-1.0221221543190055</v>
      </c>
      <c r="F56" s="32">
        <v>321.6</v>
      </c>
      <c r="G56" s="28">
        <v>0.2423511680482291</v>
      </c>
      <c r="H56" s="27">
        <v>-7.5280898876404505</v>
      </c>
      <c r="I56" s="32">
        <v>920</v>
      </c>
      <c r="J56" s="28">
        <v>0.6442577030812324</v>
      </c>
      <c r="K56" s="27">
        <v>-21.447221186124587</v>
      </c>
    </row>
    <row r="57" spans="1:11" s="15" customFormat="1" ht="35.25" customHeight="1">
      <c r="A57" s="40" t="s">
        <v>69</v>
      </c>
      <c r="B57" s="22" t="s">
        <v>70</v>
      </c>
      <c r="C57" s="31">
        <v>23.6</v>
      </c>
      <c r="D57" s="30">
        <v>0.019312602291325698</v>
      </c>
      <c r="E57" s="29">
        <v>-0.843429469997501</v>
      </c>
      <c r="F57" s="31">
        <v>311.6</v>
      </c>
      <c r="G57" s="30">
        <v>0.23481537302185385</v>
      </c>
      <c r="H57" s="29">
        <v>-7.294007490636704</v>
      </c>
      <c r="I57" s="31">
        <v>220</v>
      </c>
      <c r="J57" s="30">
        <v>0.15406162464985995</v>
      </c>
      <c r="K57" s="29">
        <v>-5.128683327116749</v>
      </c>
    </row>
    <row r="58" spans="1:11" s="15" customFormat="1" ht="18.75" customHeight="1">
      <c r="A58" s="40" t="s">
        <v>71</v>
      </c>
      <c r="B58" s="22" t="s">
        <v>72</v>
      </c>
      <c r="C58" s="31">
        <v>5</v>
      </c>
      <c r="D58" s="30">
        <v>0.004091653027823241</v>
      </c>
      <c r="E58" s="29">
        <v>-0.17869268432150442</v>
      </c>
      <c r="F58" s="31">
        <v>10</v>
      </c>
      <c r="G58" s="30">
        <v>0.007535795026375282</v>
      </c>
      <c r="H58" s="29">
        <v>-0.23408239700374533</v>
      </c>
      <c r="I58" s="31">
        <v>700</v>
      </c>
      <c r="J58" s="30">
        <v>0.49019607843137253</v>
      </c>
      <c r="K58" s="29">
        <v>-16.31853785900784</v>
      </c>
    </row>
    <row r="59" spans="1:11" s="15" customFormat="1" ht="18.75" customHeight="1">
      <c r="A59" s="40">
        <v>42</v>
      </c>
      <c r="B59" s="22" t="s">
        <v>111</v>
      </c>
      <c r="C59" s="31">
        <v>181.2</v>
      </c>
      <c r="D59" s="30"/>
      <c r="E59" s="29"/>
      <c r="F59" s="31"/>
      <c r="G59" s="30"/>
      <c r="H59" s="29"/>
      <c r="I59" s="31"/>
      <c r="J59" s="30"/>
      <c r="K59" s="29"/>
    </row>
    <row r="60" spans="1:11" s="6" customFormat="1" ht="18.75" customHeight="1">
      <c r="A60" s="36">
        <v>44</v>
      </c>
      <c r="B60" s="13" t="s">
        <v>73</v>
      </c>
      <c r="C60" s="32">
        <v>-250.2</v>
      </c>
      <c r="D60" s="28">
        <v>-0.20474631751227496</v>
      </c>
      <c r="E60" s="27">
        <v>8.941781923448081</v>
      </c>
      <c r="F60" s="32">
        <v>276.8</v>
      </c>
      <c r="G60" s="28">
        <v>0.20859080633006782</v>
      </c>
      <c r="H60" s="27">
        <v>-6.479400749063672</v>
      </c>
      <c r="I60" s="32"/>
      <c r="J60" s="28">
        <v>0</v>
      </c>
      <c r="K60" s="27">
        <v>0</v>
      </c>
    </row>
    <row r="61" spans="1:11" s="6" customFormat="1" ht="31.5" customHeight="1">
      <c r="A61" s="36" t="s">
        <v>74</v>
      </c>
      <c r="B61" s="13" t="s">
        <v>75</v>
      </c>
      <c r="C61" s="32">
        <v>42.3</v>
      </c>
      <c r="D61" s="28">
        <v>0.03461538461538461</v>
      </c>
      <c r="E61" s="27">
        <v>-1.5117401093599274</v>
      </c>
      <c r="F61" s="32">
        <v>34.9</v>
      </c>
      <c r="G61" s="28">
        <v>0.02629992464204974</v>
      </c>
      <c r="H61" s="27">
        <v>-0.8169475655430712</v>
      </c>
      <c r="I61" s="32">
        <v>51.5</v>
      </c>
      <c r="J61" s="28">
        <v>0.03606442577030812</v>
      </c>
      <c r="K61" s="27">
        <v>-1.2005781424841482</v>
      </c>
    </row>
    <row r="62" spans="1:11" s="15" customFormat="1" ht="32.25" customHeight="1">
      <c r="A62" s="40" t="s">
        <v>76</v>
      </c>
      <c r="B62" s="22" t="s">
        <v>77</v>
      </c>
      <c r="C62" s="31">
        <v>42.3</v>
      </c>
      <c r="D62" s="30">
        <v>0.03461538461538461</v>
      </c>
      <c r="E62" s="29">
        <v>-1.5117401093599274</v>
      </c>
      <c r="F62" s="31">
        <v>34.9</v>
      </c>
      <c r="G62" s="30">
        <v>0.02629992464204974</v>
      </c>
      <c r="H62" s="29">
        <v>-0.8169475655430712</v>
      </c>
      <c r="I62" s="31">
        <v>51.5</v>
      </c>
      <c r="J62" s="30">
        <v>0.03606442577030812</v>
      </c>
      <c r="K62" s="29">
        <v>-1.2005781424841482</v>
      </c>
    </row>
    <row r="63" spans="1:11" s="6" customFormat="1" ht="35.25" customHeight="1">
      <c r="A63" s="36" t="s">
        <v>78</v>
      </c>
      <c r="B63" s="13" t="s">
        <v>79</v>
      </c>
      <c r="C63" s="32">
        <v>234.2</v>
      </c>
      <c r="D63" s="28">
        <v>0.19165302782324056</v>
      </c>
      <c r="E63" s="27">
        <v>-8.369965333619266</v>
      </c>
      <c r="F63" s="32">
        <v>-749.5</v>
      </c>
      <c r="G63" s="28">
        <v>-0.5648078372268275</v>
      </c>
      <c r="H63" s="27">
        <v>17.54447565543071</v>
      </c>
      <c r="I63" s="32">
        <v>-2467.8999999999996</v>
      </c>
      <c r="J63" s="28">
        <v>-1.728221288515406</v>
      </c>
      <c r="K63" s="27">
        <v>57.5321708317792</v>
      </c>
    </row>
    <row r="64" spans="1:11" s="15" customFormat="1" ht="21.75" customHeight="1">
      <c r="A64" s="40" t="s">
        <v>80</v>
      </c>
      <c r="B64" s="22" t="s">
        <v>81</v>
      </c>
      <c r="C64" s="31">
        <v>98.5</v>
      </c>
      <c r="D64" s="30">
        <v>0.08060556464811783</v>
      </c>
      <c r="E64" s="29">
        <v>-3.5202458811336372</v>
      </c>
      <c r="F64" s="31">
        <v>-341.2</v>
      </c>
      <c r="G64" s="30">
        <v>-0.2571213262999246</v>
      </c>
      <c r="H64" s="29">
        <v>7.98689138576779</v>
      </c>
      <c r="I64" s="31">
        <v>-1386.3</v>
      </c>
      <c r="J64" s="30">
        <v>-0.9707983193277311</v>
      </c>
      <c r="K64" s="29">
        <v>32.31769861991795</v>
      </c>
    </row>
    <row r="65" spans="1:11" s="15" customFormat="1" ht="21.75" customHeight="1">
      <c r="A65" s="40" t="s">
        <v>82</v>
      </c>
      <c r="B65" s="22" t="s">
        <v>83</v>
      </c>
      <c r="C65" s="31">
        <v>135.7</v>
      </c>
      <c r="D65" s="30">
        <v>0.11104746317512275</v>
      </c>
      <c r="E65" s="29">
        <v>-4.84971945248563</v>
      </c>
      <c r="F65" s="31">
        <v>-408.3</v>
      </c>
      <c r="G65" s="30">
        <v>-0.3076865109269028</v>
      </c>
      <c r="H65" s="29">
        <v>9.557584269662922</v>
      </c>
      <c r="I65" s="31">
        <v>-1081.6</v>
      </c>
      <c r="J65" s="30">
        <v>-0.757422969187675</v>
      </c>
      <c r="K65" s="29">
        <v>25.21447221186125</v>
      </c>
    </row>
    <row r="66" spans="1:11" s="6" customFormat="1" ht="18.75" customHeight="1">
      <c r="A66" s="36" t="s">
        <v>84</v>
      </c>
      <c r="B66" s="13" t="s">
        <v>85</v>
      </c>
      <c r="C66" s="32">
        <v>28.3</v>
      </c>
      <c r="D66" s="28">
        <v>0.02315875613747954</v>
      </c>
      <c r="E66" s="27">
        <v>-1.0114005932597152</v>
      </c>
      <c r="F66" s="32">
        <v>22.7</v>
      </c>
      <c r="G66" s="28">
        <v>0.01710625470987189</v>
      </c>
      <c r="H66" s="27">
        <v>-0.5313670411985019</v>
      </c>
      <c r="I66" s="32">
        <v>1.1</v>
      </c>
      <c r="J66" s="28">
        <v>0.0007703081232492997</v>
      </c>
      <c r="K66" s="27">
        <v>-0.025643416635583748</v>
      </c>
    </row>
    <row r="67" spans="1:11" s="15" customFormat="1" ht="18.75" customHeight="1">
      <c r="A67" s="40" t="s">
        <v>86</v>
      </c>
      <c r="B67" s="22" t="s">
        <v>87</v>
      </c>
      <c r="C67" s="31">
        <v>28.3</v>
      </c>
      <c r="D67" s="30">
        <v>0.02315875613747954</v>
      </c>
      <c r="E67" s="29">
        <v>-1.0114005932597152</v>
      </c>
      <c r="F67" s="31">
        <v>22.7</v>
      </c>
      <c r="G67" s="30">
        <v>0.01710625470987189</v>
      </c>
      <c r="H67" s="29">
        <v>-0.5313670411985019</v>
      </c>
      <c r="I67" s="31">
        <v>1.1</v>
      </c>
      <c r="J67" s="30">
        <v>0.0007703081232492997</v>
      </c>
      <c r="K67" s="29">
        <v>-0.025643416635583748</v>
      </c>
    </row>
    <row r="68" spans="1:11" s="6" customFormat="1" ht="18.75" customHeight="1">
      <c r="A68" s="36" t="s">
        <v>88</v>
      </c>
      <c r="B68" s="13" t="s">
        <v>89</v>
      </c>
      <c r="C68" s="32">
        <v>2512.6000000000004</v>
      </c>
      <c r="D68" s="28">
        <v>2.056137479541735</v>
      </c>
      <c r="E68" s="27">
        <v>-89.79664772524242</v>
      </c>
      <c r="F68" s="32">
        <v>5028.7</v>
      </c>
      <c r="G68" s="28">
        <v>3.789525244913338</v>
      </c>
      <c r="H68" s="27">
        <v>-117.7130149812734</v>
      </c>
      <c r="I68" s="32">
        <v>5397.900000000001</v>
      </c>
      <c r="J68" s="28">
        <v>3.780042016806723</v>
      </c>
      <c r="K68" s="27">
        <v>-125.83690787019775</v>
      </c>
    </row>
    <row r="69" spans="1:11" s="15" customFormat="1" ht="18.75" customHeight="1">
      <c r="A69" s="40" t="s">
        <v>90</v>
      </c>
      <c r="B69" s="22" t="s">
        <v>91</v>
      </c>
      <c r="C69" s="31">
        <v>176.2</v>
      </c>
      <c r="D69" s="30">
        <v>0.14418985270049098</v>
      </c>
      <c r="E69" s="29">
        <v>-6.297130195489816</v>
      </c>
      <c r="F69" s="31">
        <v>953</v>
      </c>
      <c r="G69" s="30">
        <v>0.7181612660135644</v>
      </c>
      <c r="H69" s="29">
        <v>-22.30805243445693</v>
      </c>
      <c r="I69" s="31">
        <v>-268</v>
      </c>
      <c r="J69" s="30">
        <v>-0.1876750700280112</v>
      </c>
      <c r="K69" s="29">
        <v>6.247668780305858</v>
      </c>
    </row>
    <row r="70" spans="1:11" s="15" customFormat="1" ht="15" customHeight="1">
      <c r="A70" s="40"/>
      <c r="B70" s="35" t="s">
        <v>92</v>
      </c>
      <c r="C70" s="31"/>
      <c r="D70" s="30"/>
      <c r="E70" s="29"/>
      <c r="F70" s="31"/>
      <c r="G70" s="30"/>
      <c r="H70" s="29"/>
      <c r="I70" s="31"/>
      <c r="J70" s="30"/>
      <c r="K70" s="29"/>
    </row>
    <row r="71" spans="1:11" s="15" customFormat="1" ht="18.75" customHeight="1">
      <c r="A71" s="40" t="s">
        <v>93</v>
      </c>
      <c r="B71" s="22" t="s">
        <v>94</v>
      </c>
      <c r="C71" s="31">
        <v>150.1</v>
      </c>
      <c r="D71" s="30">
        <v>0.12283142389525367</v>
      </c>
      <c r="E71" s="29">
        <v>-5.364354383331563</v>
      </c>
      <c r="F71" s="31">
        <v>953</v>
      </c>
      <c r="G71" s="30">
        <v>0.7181612660135644</v>
      </c>
      <c r="H71" s="29">
        <v>-22.30805243445693</v>
      </c>
      <c r="I71" s="31">
        <v>-268</v>
      </c>
      <c r="J71" s="30">
        <v>-0.1876750700280112</v>
      </c>
      <c r="K71" s="29">
        <v>6.247668780305858</v>
      </c>
    </row>
    <row r="72" spans="1:11" s="15" customFormat="1" ht="18.75" customHeight="1">
      <c r="A72" s="40">
        <v>54</v>
      </c>
      <c r="B72" s="22" t="s">
        <v>95</v>
      </c>
      <c r="C72" s="31">
        <v>250.2</v>
      </c>
      <c r="D72" s="30">
        <v>0.20474631751227496</v>
      </c>
      <c r="E72" s="29">
        <v>-8.941781923448081</v>
      </c>
      <c r="F72" s="31">
        <v>-276.8</v>
      </c>
      <c r="G72" s="30">
        <v>-0.20859080633006782</v>
      </c>
      <c r="H72" s="29">
        <v>6.479400749063672</v>
      </c>
      <c r="I72" s="31"/>
      <c r="J72" s="30">
        <v>0</v>
      </c>
      <c r="K72" s="29">
        <v>0</v>
      </c>
    </row>
    <row r="73" spans="1:11" s="15" customFormat="1" ht="34.5" customHeight="1">
      <c r="A73" s="40">
        <v>55</v>
      </c>
      <c r="B73" s="22" t="s">
        <v>96</v>
      </c>
      <c r="C73" s="31">
        <v>261.8</v>
      </c>
      <c r="D73" s="30">
        <v>0.21423895253682487</v>
      </c>
      <c r="E73" s="29">
        <v>-9.356348951073972</v>
      </c>
      <c r="F73" s="31">
        <v>-159.7</v>
      </c>
      <c r="G73" s="30">
        <v>-0.12034664657121326</v>
      </c>
      <c r="H73" s="29">
        <v>3.7382958801498125</v>
      </c>
      <c r="I73" s="31"/>
      <c r="J73" s="30">
        <v>0</v>
      </c>
      <c r="K73" s="29">
        <v>0</v>
      </c>
    </row>
    <row r="74" spans="1:11" s="15" customFormat="1" ht="21.75" customHeight="1">
      <c r="A74" s="40" t="s">
        <v>97</v>
      </c>
      <c r="B74" s="22" t="s">
        <v>75</v>
      </c>
      <c r="C74" s="31">
        <v>-42.3</v>
      </c>
      <c r="D74" s="30">
        <v>-0.03461538461538461</v>
      </c>
      <c r="E74" s="29">
        <v>1.5117401093599274</v>
      </c>
      <c r="F74" s="31">
        <v>-34.8</v>
      </c>
      <c r="G74" s="30">
        <v>-0.026224566691785984</v>
      </c>
      <c r="H74" s="29">
        <v>0.8146067415730337</v>
      </c>
      <c r="I74" s="31">
        <v>-51.5</v>
      </c>
      <c r="J74" s="30">
        <v>-0.03606442577030812</v>
      </c>
      <c r="K74" s="29">
        <v>1.2005781424841482</v>
      </c>
    </row>
    <row r="75" spans="1:11" s="15" customFormat="1" ht="18.75" customHeight="1">
      <c r="A75" s="40">
        <v>59</v>
      </c>
      <c r="B75" s="22" t="s">
        <v>98</v>
      </c>
      <c r="C75" s="31">
        <v>1866.7</v>
      </c>
      <c r="D75" s="30">
        <v>1.5275777414075287</v>
      </c>
      <c r="E75" s="29">
        <v>-66.71312676459047</v>
      </c>
      <c r="F75" s="31">
        <v>4547</v>
      </c>
      <c r="G75" s="30">
        <v>3.426525998492841</v>
      </c>
      <c r="H75" s="29">
        <v>-106.43726591760299</v>
      </c>
      <c r="I75" s="31">
        <v>5717.400000000001</v>
      </c>
      <c r="J75" s="30">
        <v>4.003781512605043</v>
      </c>
      <c r="K75" s="29">
        <v>-133.28515479298775</v>
      </c>
    </row>
    <row r="76" spans="1:11" s="15" customFormat="1" ht="18.75" customHeight="1">
      <c r="A76" s="40" t="s">
        <v>99</v>
      </c>
      <c r="B76" s="16" t="s">
        <v>100</v>
      </c>
      <c r="C76" s="31">
        <v>2627</v>
      </c>
      <c r="D76" s="30">
        <v>2.1497545008183305</v>
      </c>
      <c r="E76" s="29">
        <v>-93.88513634251842</v>
      </c>
      <c r="F76" s="31">
        <v>5706.5</v>
      </c>
      <c r="G76" s="30">
        <v>4.300301431801055</v>
      </c>
      <c r="H76" s="29">
        <v>-133.57911985018725</v>
      </c>
      <c r="I76" s="31">
        <v>7714.6</v>
      </c>
      <c r="J76" s="30">
        <v>5.402380952380953</v>
      </c>
      <c r="K76" s="29">
        <v>-179.84427452443126</v>
      </c>
    </row>
    <row r="77" spans="1:11" s="15" customFormat="1" ht="18.75" customHeight="1">
      <c r="A77" s="40" t="s">
        <v>99</v>
      </c>
      <c r="B77" s="16" t="s">
        <v>101</v>
      </c>
      <c r="C77" s="31">
        <v>-760.3</v>
      </c>
      <c r="D77" s="30">
        <v>-0.622176759410802</v>
      </c>
      <c r="E77" s="29">
        <v>27.172009577927962</v>
      </c>
      <c r="F77" s="31">
        <v>-1159.5</v>
      </c>
      <c r="G77" s="30">
        <v>-0.8737754333082141</v>
      </c>
      <c r="H77" s="29">
        <v>27.14185393258427</v>
      </c>
      <c r="I77" s="31">
        <v>-1997.2</v>
      </c>
      <c r="J77" s="30">
        <v>-1.3985994397759103</v>
      </c>
      <c r="K77" s="29">
        <v>46.55911973144351</v>
      </c>
    </row>
    <row r="78" spans="1:11" s="6" customFormat="1" ht="20.25" customHeight="1">
      <c r="A78" s="36" t="s">
        <v>102</v>
      </c>
      <c r="B78" s="13" t="s">
        <v>103</v>
      </c>
      <c r="C78" s="32">
        <v>21.09999999999991</v>
      </c>
      <c r="D78" s="28">
        <v>0.017266775777414</v>
      </c>
      <c r="E78" s="27">
        <v>-0.7540831278367455</v>
      </c>
      <c r="F78" s="32">
        <v>-663.1000000000004</v>
      </c>
      <c r="G78" s="28">
        <v>-0.49969856819894526</v>
      </c>
      <c r="H78" s="27">
        <v>15.522003745318361</v>
      </c>
      <c r="I78" s="32">
        <v>387</v>
      </c>
      <c r="J78" s="28">
        <v>0.2710084033613446</v>
      </c>
      <c r="K78" s="27">
        <v>-9.021820216337192</v>
      </c>
    </row>
    <row r="79" spans="1:11" s="15" customFormat="1" ht="20.25" customHeight="1">
      <c r="A79" s="40" t="s">
        <v>104</v>
      </c>
      <c r="B79" s="22" t="s">
        <v>105</v>
      </c>
      <c r="C79" s="31">
        <v>3228</v>
      </c>
      <c r="D79" s="30">
        <v>2.641571194762684</v>
      </c>
      <c r="E79" s="29">
        <v>-115.36399699796327</v>
      </c>
      <c r="F79" s="31">
        <v>3182.7</v>
      </c>
      <c r="G79" s="30">
        <v>2.398417483044461</v>
      </c>
      <c r="H79" s="29">
        <v>-74.50140449438202</v>
      </c>
      <c r="I79" s="31">
        <v>4112.5</v>
      </c>
      <c r="J79" s="30">
        <v>2.8799019607843137</v>
      </c>
      <c r="K79" s="29">
        <v>-95.87140992167105</v>
      </c>
    </row>
    <row r="80" spans="1:11" s="15" customFormat="1" ht="20.25" customHeight="1">
      <c r="A80" s="40" t="s">
        <v>106</v>
      </c>
      <c r="B80" s="22" t="s">
        <v>107</v>
      </c>
      <c r="C80" s="31">
        <v>-3206.9</v>
      </c>
      <c r="D80" s="30">
        <v>-2.62430441898527</v>
      </c>
      <c r="E80" s="29">
        <v>114.60991387012652</v>
      </c>
      <c r="F80" s="31">
        <v>-3845.8</v>
      </c>
      <c r="G80" s="30">
        <v>-2.8981160512434063</v>
      </c>
      <c r="H80" s="29">
        <v>90.02340823970037</v>
      </c>
      <c r="I80" s="31">
        <v>-3725.5</v>
      </c>
      <c r="J80" s="30">
        <v>-2.6088935574229692</v>
      </c>
      <c r="K80" s="29">
        <v>86.84958970533387</v>
      </c>
    </row>
  </sheetData>
  <sheetProtection/>
  <mergeCells count="8">
    <mergeCell ref="I1:K1"/>
    <mergeCell ref="I2:K2"/>
    <mergeCell ref="A4:K4"/>
    <mergeCell ref="A6:A7"/>
    <mergeCell ref="B6:B7"/>
    <mergeCell ref="F6:H6"/>
    <mergeCell ref="I6:K6"/>
    <mergeCell ref="C6:E6"/>
  </mergeCells>
  <printOptions horizontalCentered="1"/>
  <pageMargins left="0.3937007874015748" right="0.1968503937007874" top="0.3937007874015748" bottom="0.3937007874015748" header="0.11811023622047245" footer="0.11811023622047245"/>
  <pageSetup blackAndWhite="1" horizontalDpi="600" verticalDpi="600" orientation="portrait" paperSize="9" scale="77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guzunnatal</dc:creator>
  <cp:keywords/>
  <dc:description/>
  <cp:lastModifiedBy>basocvalen</cp:lastModifiedBy>
  <cp:lastPrinted>2016-12-03T17:34:13Z</cp:lastPrinted>
  <dcterms:created xsi:type="dcterms:W3CDTF">2016-12-02T16:52:52Z</dcterms:created>
  <dcterms:modified xsi:type="dcterms:W3CDTF">2016-12-04T08:09:00Z</dcterms:modified>
  <cp:category/>
  <cp:version/>
  <cp:contentType/>
  <cp:contentStatus/>
</cp:coreProperties>
</file>