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User\Desktop\"/>
    </mc:Choice>
  </mc:AlternateContent>
  <bookViews>
    <workbookView xWindow="0" yWindow="0" windowWidth="28800" windowHeight="12435" tabRatio="500"/>
  </bookViews>
  <sheets>
    <sheet name="Tabel de sinteză" sheetId="1" r:id="rId1"/>
    <sheet name="Exemplu completat" sheetId="2" r:id="rId2"/>
    <sheet name="Instrucțiuni" sheetId="3" r:id="rId3"/>
  </sheets>
  <definedNames>
    <definedName name="_xlnm.Print_Area" localSheetId="2">Instrucțiuni!$A$1:$C$25</definedName>
  </definedNames>
  <calcPr calcId="152511"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G9" i="1" l="1"/>
  <c r="E9" i="1"/>
  <c r="C9" i="1"/>
  <c r="A9" i="1"/>
  <c r="I9" i="1" l="1"/>
</calcChain>
</file>

<file path=xl/sharedStrings.xml><?xml version="1.0" encoding="utf-8"?>
<sst xmlns="http://schemas.openxmlformats.org/spreadsheetml/2006/main" count="143" uniqueCount="102">
  <si>
    <t>TABEL DE SINTEZĂ A OBSERVAȚIILOR DIN CONSULTĂRILE PUBLICE</t>
  </si>
  <si>
    <t>Amalgamarea voluntară a primăriilor · se anexează OBLIGATORIU la proiectul de decizie supus votului consiliilor locale</t>
  </si>
  <si>
    <t>UAT / Primăria:</t>
  </si>
  <si>
    <t>Perioada consultării:</t>
  </si>
  <si>
    <t>Clusterul:</t>
  </si>
  <si>
    <t>Întocmit de / data:</t>
  </si>
  <si>
    <t>STATISTICĂ (se completează automat pe măsură ce completați tabelul)</t>
  </si>
  <si>
    <t>Total observații</t>
  </si>
  <si>
    <t>Acceptate</t>
  </si>
  <si>
    <t>Parțial acceptate</t>
  </si>
  <si>
    <t>Respinse</t>
  </si>
  <si>
    <t>Fără decizie încă</t>
  </si>
  <si>
    <t>Nr.</t>
  </si>
  <si>
    <t>Data
primirii</t>
  </si>
  <si>
    <t>Canalul de
comunicare</t>
  </si>
  <si>
    <t>Localitatea
(satul)</t>
  </si>
  <si>
    <t>Expeditor
(nume / anonim)</t>
  </si>
  <si>
    <t>Conținutul observației / propunerii</t>
  </si>
  <si>
    <t>Tema</t>
  </si>
  <si>
    <t>Decizia</t>
  </si>
  <si>
    <t>Motivarea deciziei</t>
  </si>
  <si>
    <t>EXEMPLU DE COMPLETARE — model orientativ</t>
  </si>
  <si>
    <t>Cele trei rânduri arată cum se completează: fiecare observație primește o decizie (acceptată / parțial acceptată / respinsă) și o motivare argumentată. Inclusiv observațiile critice.</t>
  </si>
  <si>
    <t>08.07.2026</t>
  </si>
  <si>
    <t>Audiere/dezbatere publică</t>
  </si>
  <si>
    <t>Satul Vale</t>
  </si>
  <si>
    <t>Ion Popescu</t>
  </si>
  <si>
    <t>Solicitare ca denumirea și identitatea satului să fie păstrate după amalgamare.</t>
  </si>
  <si>
    <t>Identitate / denumire</t>
  </si>
  <si>
    <t>Parțial acceptată</t>
  </si>
  <si>
    <t>Denumirea și identitatea fiecărui sat se păstrează. S-a introdus în proiect o precizare explicită în acest sens; denumirea entității amalgamate se stabilește conform legii.</t>
  </si>
  <si>
    <t>09.07.2026</t>
  </si>
  <si>
    <t>E-mail</t>
  </si>
  <si>
    <t>Satul Deal</t>
  </si>
  <si>
    <t>Maria Ceban</t>
  </si>
  <si>
    <t>Teamă că asistentul social și serviciile sociale vor fi mutate la centrul administrativ.</t>
  </si>
  <si>
    <t>Servicii sociale</t>
  </si>
  <si>
    <t>Respinsă</t>
  </si>
  <si>
    <t>Nu se justifică modificarea proiectului: serviciile sociale rămân în clădirea fostei primării din sat. Clarificarea a fost comunicată la consultări și inclusă în materialele informative.</t>
  </si>
  <si>
    <t>12.07.2026</t>
  </si>
  <si>
    <t>Formular online</t>
  </si>
  <si>
    <t>Anonim</t>
  </si>
  <si>
    <t>Propunere de organizare a unei sesiuni suplimentare de consultare cu agricultorii, în weekend.</t>
  </si>
  <si>
    <t>Proces de consultare</t>
  </si>
  <si>
    <t>Acceptată</t>
  </si>
  <si>
    <t>Propunere acceptată; s-a organizat o sesiune cu agricultorii sâmbătă, 18.07.2026, documentată prin proces-verbal.</t>
  </si>
  <si>
    <t>INSTRUCȚIUNI DE COMPLETARE</t>
  </si>
  <si>
    <t>La ce folosește</t>
  </si>
  <si>
    <t>Toate observațiile primite prin orice canal (verbal la consultări, scris la sediu, e-mail, formular online) se centralizează de fiecare APL într-un singur tabel. Tabelul se anexează OBLIGATORIU la proiectul de decizie supus votului consiliilor locale. Toate observațiile intră în tabel, inclusiv cele critice — cu răspuns motivat. Nu se filtrează și nu se ignoră observațiile incomode.</t>
  </si>
  <si>
    <t>Ce înseamnă fiecare coloană</t>
  </si>
  <si>
    <t>Numărul de ordine al observației (se completează automat în rândurile pregătite).</t>
  </si>
  <si>
    <t>Data primirii</t>
  </si>
  <si>
    <t>Data la care a fost primită observația.</t>
  </si>
  <si>
    <t>Canalul de comunicare</t>
  </si>
  <si>
    <t>Din lista derulantă: audiere/dezbatere publică, consultare scrisă la sediu, e-mail, formular online, grup Viber/WhatsApp, sesiune grup-țintă.</t>
  </si>
  <si>
    <t>Localitatea (satul)</t>
  </si>
  <si>
    <t>Satul din care provine observația — esențial într-un cluster cu mai multe localități.</t>
  </si>
  <si>
    <t>Expeditor</t>
  </si>
  <si>
    <t>Numele autorului sau „Anonim”. La consultările verbale se poate nota „verbal — [nume]”.</t>
  </si>
  <si>
    <t>Conținutul observației</t>
  </si>
  <si>
    <t>Reformulați clar și fidel ce a spus/scris cetățeanul. O singură observație pe rând.</t>
  </si>
  <si>
    <t>Gruparea pe subiect (identitate, servicii, taxe, personal, centru administrativ, proces de consultare) — ajută la sinteză și la statistică.</t>
  </si>
  <si>
    <t>Din lista derulantă: Acceptată / Parțial acceptată / Respinsă.</t>
  </si>
  <si>
    <t>Explicația argumentată a deciziei. Obligatorie și pentru observațiile respinse — arată că au fost analizate serios.</t>
  </si>
  <si>
    <t>De reținut</t>
  </si>
  <si>
    <t>•  Fila „Statistică” de pe prima filă se completează singură — publicați-o pe pagina oficială, transparența crește credibilitatea.</t>
  </si>
  <si>
    <t>•  Rândurile pregătite au deja liste derulante și bordură; pentru mai multe rânduri, copiați un rând existent în jos.</t>
  </si>
  <si>
    <t>•  Fiecare APL din cluster întocmește propriul tabel; acestea se pot prezenta împreună la Cancelaria de Stat.</t>
  </si>
  <si>
    <t>•  Temei legal: art. 11, Legea nr. 225/2023; art. 12, Legea nr. 239/2008 privind transparența în procesul decizional.</t>
  </si>
  <si>
    <t>Naslavcea</t>
  </si>
  <si>
    <t>UAT Naslavcea, Bîrnova, Gîrbova,  Lencăuţi</t>
  </si>
  <si>
    <t>05.08-24.08.2026</t>
  </si>
  <si>
    <t>întelniri cu locuitorii satului pe străzi (mahalăm)</t>
  </si>
  <si>
    <t>verbal</t>
  </si>
  <si>
    <t>identitte/denumirea</t>
  </si>
  <si>
    <t>parţial acceptate</t>
  </si>
  <si>
    <t>Denumirea şi identitate satului Naslavcea să păstrează. Denumirea entităţii amalgamate se stabileşte conform legii.</t>
  </si>
  <si>
    <t>teritoriul UAT amalgamate trebuie să fie continuu</t>
  </si>
  <si>
    <t>acceptată</t>
  </si>
  <si>
    <t>De ce  consiliului local iniţieze procesului de amalgamare Voluntare cu UAT Bîrnova, Gîrbova, Lencăuţi dar nu cu oraşul Ocniţa?</t>
  </si>
  <si>
    <t>solicitare ca denumirea şi identitate satului să fie păstrate după amalgamare?</t>
  </si>
  <si>
    <t>serviciilor publice</t>
  </si>
  <si>
    <t>Ce se va întâmpla cu primarul și cu personalul după amalgamare?</t>
  </si>
  <si>
    <t>Personalul angajat din cadrul autorităților administrației publice locale ale UAT comasate este transferat în cadrul autorităților administrației publice locale ale UAT amalgamate, în conformitate cu art. 48 din Legea nr.158/2008 cu privire la funcția publică și statutul funcționarului public și cu art. 74 din Codul muncii al Republicii Moldova nr.154/2003.</t>
  </si>
  <si>
    <t>condiţiille şi crităriile de bază</t>
  </si>
  <si>
    <t>Transferul de personal și reorganizarea instituţională</t>
  </si>
  <si>
    <t>Nu există o rută directă din Bîrnova. Cum va ajunge acolo populația locală?</t>
  </si>
  <si>
    <t>infrastructura rutieră</t>
  </si>
  <si>
    <t>Această problemă poate fi soluționată și va fi abordată de consiliul nou ales.</t>
  </si>
  <si>
    <t>consultări publice</t>
  </si>
  <si>
    <t>Amalgamarea are loc cu încălcarea următoarelor criterii: accesibilitatea infrastructurii și tradițiile.Nu există nicio linie de autobuz; majoritatea populației satului vorbește ucraineana, însă școala este cu predare în limba rusă.</t>
  </si>
  <si>
    <t>configuraţia şi crităriile</t>
  </si>
  <si>
    <t>Configurația este determinată de criterii obiective, precum: populație, continuitate teritorială, accesibilitate, experiențe anterioare de colaborare care indică, de regulă, o singură opțiune.Din păcate, aceasta este singura opțiune, întrucât vecina noastră, comuna Lencăuți, face parte din acest cluster.</t>
  </si>
  <si>
    <t>Ce se va întâmpla dacă consiliului local decide împotriva amalgamare voluntară?</t>
  </si>
  <si>
    <t>amalgamare voluntară</t>
  </si>
  <si>
    <t xml:space="preserve">Începând cu 01 septembrie 2026 - pentru toate primăriile care au mai puțini de 3 mii de locuitori, și care nu au finalizat procedura de amalgamare voluntară - devine obligatorie amalgamarea normativă.De la 01 septembrie 2026 - până la alagerile generale locale - va fi interzis inițierea, aderarea la un cluster și/sau votarea deciziilor de amalgamare voluntară În procesul de amalgamare normativă - decizia cu privire la configurația amalgamării normative (cine sunt vecinii) este luată la nivel central, aprobată de Parlament, și primăriile nu beneficiază de stimulente financiare. 
</t>
  </si>
  <si>
    <t>parţial acceptată</t>
  </si>
  <si>
    <t>consilier/anonim</t>
  </si>
  <si>
    <t>Se recomandă votul împotriva propunerii, având în vedere că angajații APL ar rămâne atât fără locuri de muncă, cât și fără plăți compensatorii, întrucât este vorba despre o fuziune voluntară.</t>
  </si>
  <si>
    <t>Majoritatea serviciilor de proximitate se mențin în localitate: ghișeul unic, asistentul social, punctul medical, casa de cultură. Pentru alte servicii, cetățenii se vor putea adresa la cel mai apropiat CUPS sau la noul sediu administrativ. De asemenea, numeroase servicii vor fi accesibile digital, prin aplicația guvernamentală EVO cu asistență umană la CUPS pentru persoanele cu abilități digitale reduse, sau care nu au încă semnătură electronică.</t>
  </si>
  <si>
    <t>Unde vor obține cetățenii serviciile publice?</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</si>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</sst>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
    </font>
    <font>
      <b/>
      <sz val="15"/>
      <color rgb="FF1B3A4B"/>
      <name val="Arial"/>
      <charset val="1"/>
    </font>
    <font>
      <sz val="10"/>
      <color rgb="FF1F6F6A"/>
      <name val="Arial"/>
      <charset val="1"/>
    </font>
    <font>
      <b/>
      <sz val="10"/>
      <color rgb="FF1B3A4B"/>
      <name val="Arial"/>
      <charset val="1"/>
    </font>
    <font>
      <b/>
      <sz val="11"/>
      <color rgb="FF1F6F6A"/>
      <name val="Arial"/>
      <charset val="1"/>
    </font>
    <font>
      <b/>
      <sz val="13"/>
      <color rgb="FF1F6F6A"/>
      <name val="Arial"/>
      <charset val="1"/>
    </font>
    <font>
      <b/>
      <sz val="10"/>
      <color rgb="FFFFFFFF"/>
      <name val="Arial"/>
      <charset val="1"/>
    </font>
    <font>
      <sz val="10"/>
      <color rgb="FF202020"/>
      <name val="Arial"/>
      <charset val="1"/>
    </font>
    <font>
      <sz val="10"/>
      <color theme="1"/>
      <name val="Arial Unicode MS"/>
      <family val="2"/>
      <charset val="204"/>
    </font>
    <font>
      <sz val="10"/>
      <color rgb="FF202020"/>
      <name val="Arial"/>
      <family val="2"/>
      <charset val="204"/>
    </font>
    <font>
      <sz val="12"/>
      <color theme="1"/>
      <name val="Times New Roman"/>
      <family val="1"/>
      <charset val="204"/>
    </font>
    <font>
      <sz val="10"/>
      <color theme="1"/>
      <name val="Times New Roman"/>
      <family val="1"/>
      <charset val="204"/>
    </font>
    <font>
      <i/>
      <sz val="12"/>
      <color theme="1"/>
      <name val="Times New Roman"/>
      <family val="1"/>
      <charset val="204"/>
    </font>
    <font>
      <b/>
      <sz val="11"/>
      <color theme="1"/>
      <name val="Calibri"/>
      <family val="2"/>
      <charset val="1"/>
    </font>
    <font>
      <sz val="11"/>
      <color rgb="FF000000"/>
      <name val="Calibri"/>
      <family val="2"/>
      <charset val="204"/>
    </font>
  </fonts>
  <fills count="6">
    <fill>
      <patternFill patternType="none"/>
    </fill>
    <fill>
      <patternFill patternType="gray125"/>
    </fill>
    <fill>
      <patternFill patternType="solid">
        <fgColor rgb="FFF1F1F1"/>
        <bgColor rgb="FFEAF2F3"/>
      </patternFill>
    </fill>
    <fill>
      <patternFill patternType="solid">
        <fgColor rgb="FFEAF2F3"/>
        <bgColor rgb="FFEAF4EE"/>
      </patternFill>
    </fill>
    <fill>
      <patternFill patternType="solid">
        <fgColor rgb="FF1B3A4B"/>
        <bgColor rgb="FF003366"/>
      </patternFill>
    </fill>
    <fill>
      <patternFill patternType="solid">
        <fgColor rgb="FFEAF4EE"/>
        <bgColor rgb="FFEAF2F3"/>
      </patternFill>
    </fill>
  </fills>
  <borders count="7">
    <border>
      <left/>
      <right/>
      <top/>
      <bottom/>
      <diagonal/>
    </border>
    <border>
      <left style="thin">
        <color rgb="FFB9C4C6"/>
      </left>
      <right style="thin">
        <color rgb="FFB9C4C6"/>
      </right>
      <top style="thin">
        <color rgb="FFB9C4C6"/>
      </top>
      <bottom style="thin">
        <color rgb="FFB9C4C6"/>
      </bottom>
      <diagonal/>
    </border>
    <border>
      <left style="thin">
        <color indexed="64"/>
      </left>
      <right style="thin">
        <color indexed="64"/>
      </right>
      <top style="thin">
        <color indexed="64"/>
      </top>
      <bottom style="thin">
        <color indexed="64"/>
      </bottom>
      <diagonal/>
    </border>
    <border>
      <left style="thin">
        <color rgb="FFB9C4C6"/>
      </left>
      <right style="thin">
        <color rgb="FFB9C4C6"/>
      </right>
      <top style="thin">
        <color rgb="FFB9C4C6"/>
      </top>
      <bottom/>
      <diagonal/>
    </border>
    <border>
      <left style="thin">
        <color rgb="FFB9C4C6"/>
      </left>
      <right style="thin">
        <color rgb="FFB9C4C6"/>
      </right>
      <top/>
      <bottom style="thin">
        <color rgb="FFB9C4C6"/>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42">
    <xf numFmtId="0" fontId="0" fillId="0" borderId="0" xfId="0"/>
    <xf numFmtId="0" fontId="3" fillId="0" borderId="0" xfId="0" applyFont="1" applyAlignment="1">
      <alignment horizontal="center"/>
    </xf>
    <xf numFmtId="0" fontId="5" fillId="3" borderId="1" xfId="0" applyFont="1" applyFill="1" applyBorder="1" applyAlignment="1">
      <alignment horizontal="center"/>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7" fillId="5" borderId="1" xfId="0" applyFont="1" applyFill="1" applyBorder="1" applyAlignment="1">
      <alignment horizontal="center" vertical="center"/>
    </xf>
    <xf numFmtId="0" fontId="7" fillId="5" borderId="1" xfId="0" applyFont="1" applyFill="1" applyBorder="1" applyAlignment="1">
      <alignment vertical="top" wrapText="1"/>
    </xf>
    <xf numFmtId="0" fontId="3" fillId="0" borderId="0" xfId="0" applyFont="1" applyAlignment="1">
      <alignment vertical="top"/>
    </xf>
    <xf numFmtId="0" fontId="7" fillId="0" borderId="0" xfId="0" applyFont="1" applyAlignment="1">
      <alignment vertical="top" wrapText="1"/>
    </xf>
    <xf numFmtId="0" fontId="1" fillId="0" borderId="0" xfId="0" applyFont="1" applyBorder="1" applyAlignment="1"/>
    <xf numFmtId="0" fontId="8" fillId="0" borderId="2" xfId="0" applyFont="1" applyBorder="1" applyAlignment="1">
      <alignment horizontal="left" vertical="center" wrapText="1"/>
    </xf>
    <xf numFmtId="0" fontId="8" fillId="0" borderId="2" xfId="0" applyFont="1" applyBorder="1" applyAlignment="1">
      <alignment horizontal="left" vertical="top"/>
    </xf>
    <xf numFmtId="0" fontId="10" fillId="0" borderId="2" xfId="0" applyFont="1" applyBorder="1" applyAlignment="1">
      <alignment vertical="top"/>
    </xf>
    <xf numFmtId="0" fontId="12" fillId="0" borderId="2" xfId="0" applyFont="1" applyBorder="1" applyAlignment="1">
      <alignment wrapText="1"/>
    </xf>
    <xf numFmtId="0" fontId="8" fillId="0" borderId="2" xfId="0" applyFont="1" applyBorder="1" applyAlignment="1">
      <alignment horizontal="left" vertical="top" wrapText="1"/>
    </xf>
    <xf numFmtId="0" fontId="10" fillId="0" borderId="2" xfId="0" applyFont="1" applyBorder="1" applyAlignment="1">
      <alignment horizontal="center" vertical="top" wrapText="1"/>
    </xf>
    <xf numFmtId="0" fontId="7" fillId="0" borderId="2" xfId="0" applyFont="1" applyBorder="1" applyAlignment="1">
      <alignment vertical="top" wrapText="1"/>
    </xf>
    <xf numFmtId="0" fontId="0" fillId="0" borderId="2" xfId="0" applyFont="1" applyBorder="1" applyAlignment="1">
      <alignment vertical="top" wrapText="1"/>
    </xf>
    <xf numFmtId="0" fontId="3" fillId="0" borderId="0" xfId="0" applyFont="1" applyBorder="1" applyAlignment="1">
      <alignment horizontal="center"/>
    </xf>
    <xf numFmtId="0" fontId="5" fillId="3" borderId="1" xfId="0" applyFont="1" applyFill="1" applyBorder="1" applyAlignment="1">
      <alignment horizontal="center"/>
    </xf>
    <xf numFmtId="0" fontId="3" fillId="0" borderId="0" xfId="0" applyFont="1" applyBorder="1" applyAlignment="1">
      <alignment horizontal="left" vertical="center"/>
    </xf>
    <xf numFmtId="0" fontId="0" fillId="2" borderId="1" xfId="0" applyFill="1" applyBorder="1"/>
    <xf numFmtId="14" fontId="0" fillId="2" borderId="1" xfId="0" applyNumberFormat="1" applyFill="1" applyBorder="1"/>
    <xf numFmtId="0" fontId="4" fillId="0" borderId="0" xfId="0" applyFont="1" applyBorder="1"/>
    <xf numFmtId="0" fontId="2" fillId="0" borderId="0" xfId="0" applyFont="1" applyBorder="1"/>
    <xf numFmtId="0" fontId="1" fillId="0" borderId="0" xfId="0" applyFont="1" applyBorder="1"/>
    <xf numFmtId="0" fontId="2" fillId="0" borderId="0" xfId="0" applyFont="1" applyBorder="1" applyAlignment="1">
      <alignment vertical="top" wrapText="1"/>
    </xf>
    <xf numFmtId="0" fontId="7" fillId="0" borderId="0" xfId="0" applyFont="1" applyBorder="1" applyAlignment="1">
      <alignment vertical="top" wrapText="1"/>
    </xf>
    <xf numFmtId="0" fontId="7" fillId="0" borderId="4" xfId="0" applyFont="1" applyBorder="1" applyAlignment="1">
      <alignment vertical="top" wrapText="1"/>
    </xf>
    <xf numFmtId="0" fontId="9" fillId="0" borderId="2" xfId="0" applyFont="1" applyBorder="1" applyAlignment="1">
      <alignment vertical="top" wrapText="1"/>
    </xf>
    <xf numFmtId="0" fontId="14" fillId="0" borderId="2" xfId="0" applyFont="1" applyBorder="1" applyAlignment="1">
      <alignment vertical="top" wrapText="1"/>
    </xf>
    <xf numFmtId="0" fontId="9" fillId="0" borderId="0" xfId="0" applyFont="1" applyBorder="1" applyAlignment="1">
      <alignment vertical="top" wrapText="1"/>
    </xf>
    <xf numFmtId="0" fontId="10" fillId="0" borderId="2" xfId="0" applyFont="1" applyBorder="1" applyAlignment="1">
      <alignment vertical="top" wrapText="1"/>
    </xf>
    <xf numFmtId="0" fontId="13" fillId="0" borderId="2" xfId="0" applyFont="1" applyBorder="1" applyAlignment="1">
      <alignment vertical="top" wrapText="1"/>
    </xf>
    <xf numFmtId="0" fontId="6" fillId="4" borderId="3" xfId="0" applyFont="1" applyFill="1" applyBorder="1" applyAlignment="1">
      <alignment horizontal="center" vertical="center" wrapText="1"/>
    </xf>
    <xf numFmtId="0" fontId="7" fillId="0" borderId="4" xfId="0" applyFont="1" applyBorder="1" applyAlignment="1">
      <alignment horizontal="center" vertical="center"/>
    </xf>
    <xf numFmtId="0" fontId="9" fillId="0" borderId="5" xfId="0" applyFont="1" applyBorder="1" applyAlignment="1">
      <alignment vertical="top" wrapText="1"/>
    </xf>
    <xf numFmtId="14" fontId="7" fillId="0" borderId="2" xfId="0" applyNumberFormat="1" applyFont="1" applyBorder="1" applyAlignment="1">
      <alignment vertical="top" wrapText="1"/>
    </xf>
    <xf numFmtId="0" fontId="9" fillId="0" borderId="6" xfId="0" applyFont="1" applyBorder="1" applyAlignment="1">
      <alignment vertical="top" wrapText="1"/>
    </xf>
    <xf numFmtId="0" fontId="7" fillId="0" borderId="2" xfId="0" applyFont="1" applyBorder="1" applyAlignment="1">
      <alignment horizontal="center" vertical="center"/>
    </xf>
    <xf numFmtId="0" fontId="11" fillId="0" borderId="2" xfId="0" applyFont="1" applyBorder="1" applyAlignment="1">
      <alignment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F6A"/>
      <rgbColor rgb="FFB9C4C6"/>
      <rgbColor rgb="FF808080"/>
      <rgbColor rgb="FF9999FF"/>
      <rgbColor rgb="FF993366"/>
      <rgbColor rgb="FFF1F1F1"/>
      <rgbColor rgb="FFEAF4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F2F3"/>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202020"/>
      <rgbColor rgb="FF993300"/>
      <rgbColor rgb="FF993366"/>
      <rgbColor rgb="FF333399"/>
      <rgbColor rgb="FF1B3A4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showGridLines="0" tabSelected="1" zoomScaleNormal="100" workbookViewId="0">
      <pane ySplit="10" topLeftCell="A11" activePane="bottomLeft" state="frozen"/>
      <selection pane="bottomLeft" activeCell="D18" sqref="D18"/>
    </sheetView>
  </sheetViews>
  <sheetFormatPr defaultColWidth="8.7109375" defaultRowHeight="15" x14ac:dyDescent="0.25"/>
  <cols>
    <col min="1" max="1" width="5" customWidth="1"/>
    <col min="2" max="2" width="13" customWidth="1"/>
    <col min="3" max="3" width="22" customWidth="1"/>
    <col min="4" max="4" width="15" customWidth="1"/>
    <col min="5" max="5" width="18" customWidth="1"/>
    <col min="6" max="6" width="46" customWidth="1"/>
    <col min="7" max="7" width="16" customWidth="1"/>
    <col min="8" max="8" width="18" customWidth="1"/>
    <col min="9" max="9" width="46" customWidth="1"/>
  </cols>
  <sheetData>
    <row r="1" spans="1:9" ht="21.75" customHeight="1" x14ac:dyDescent="0.3">
      <c r="A1" s="10" t="s">
        <v>0</v>
      </c>
      <c r="B1" s="10"/>
      <c r="C1" s="10"/>
      <c r="D1" s="10"/>
      <c r="E1" s="10"/>
      <c r="F1" s="10"/>
      <c r="G1" s="10"/>
      <c r="H1" s="10"/>
      <c r="I1" s="10"/>
    </row>
    <row r="2" spans="1:9" x14ac:dyDescent="0.25">
      <c r="A2" s="25" t="s">
        <v>1</v>
      </c>
      <c r="B2" s="25"/>
      <c r="C2" s="25"/>
      <c r="D2" s="25"/>
      <c r="E2" s="25"/>
      <c r="F2" s="25"/>
      <c r="G2" s="25"/>
      <c r="H2" s="25"/>
      <c r="I2" s="25"/>
    </row>
    <row r="4" spans="1:9" x14ac:dyDescent="0.25">
      <c r="A4" s="21" t="s">
        <v>2</v>
      </c>
      <c r="B4" s="21"/>
      <c r="C4" s="22" t="s">
        <v>69</v>
      </c>
      <c r="D4" s="22"/>
      <c r="E4" s="21" t="s">
        <v>3</v>
      </c>
      <c r="F4" s="21"/>
      <c r="G4" s="22" t="s">
        <v>71</v>
      </c>
      <c r="H4" s="22"/>
      <c r="I4" s="22"/>
    </row>
    <row r="5" spans="1:9" x14ac:dyDescent="0.25">
      <c r="A5" s="21" t="s">
        <v>4</v>
      </c>
      <c r="B5" s="21"/>
      <c r="C5" s="22" t="s">
        <v>70</v>
      </c>
      <c r="D5" s="22"/>
      <c r="E5" s="21" t="s">
        <v>5</v>
      </c>
      <c r="F5" s="21"/>
      <c r="G5" s="23">
        <v>46258</v>
      </c>
      <c r="H5" s="22"/>
      <c r="I5" s="22"/>
    </row>
    <row r="7" spans="1:9" x14ac:dyDescent="0.25">
      <c r="A7" s="24" t="s">
        <v>6</v>
      </c>
      <c r="B7" s="24"/>
      <c r="C7" s="24"/>
      <c r="D7" s="24"/>
      <c r="E7" s="24"/>
      <c r="F7" s="24"/>
      <c r="G7" s="24"/>
      <c r="H7" s="24"/>
      <c r="I7" s="24"/>
    </row>
    <row r="8" spans="1:9" x14ac:dyDescent="0.25">
      <c r="A8" s="19" t="s">
        <v>7</v>
      </c>
      <c r="B8" s="19"/>
      <c r="C8" s="19" t="s">
        <v>8</v>
      </c>
      <c r="D8" s="19"/>
      <c r="E8" s="19" t="s">
        <v>9</v>
      </c>
      <c r="F8" s="19"/>
      <c r="G8" s="19" t="s">
        <v>10</v>
      </c>
      <c r="H8" s="19"/>
      <c r="I8" s="1" t="s">
        <v>11</v>
      </c>
    </row>
    <row r="9" spans="1:9" ht="16.5" x14ac:dyDescent="0.25">
      <c r="A9" s="20">
        <f>COUNTA(F11:F510)</f>
        <v>8</v>
      </c>
      <c r="B9" s="20"/>
      <c r="C9" s="20">
        <f>COUNTIF(H11:H510,"Acceptată")</f>
        <v>3</v>
      </c>
      <c r="D9" s="20"/>
      <c r="E9" s="20">
        <f>COUNTIF(H11:H510,"Parțial acceptată")</f>
        <v>0</v>
      </c>
      <c r="F9" s="20"/>
      <c r="G9" s="20">
        <f>COUNTIF(H11:H510,"Respinsă")</f>
        <v>0</v>
      </c>
      <c r="H9" s="20"/>
      <c r="I9" s="2">
        <f>A9-C9-E9-G9</f>
        <v>5</v>
      </c>
    </row>
    <row r="10" spans="1:9" ht="30" customHeight="1" x14ac:dyDescent="0.25">
      <c r="A10" s="35" t="s">
        <v>12</v>
      </c>
      <c r="B10" s="35" t="s">
        <v>13</v>
      </c>
      <c r="C10" s="35" t="s">
        <v>14</v>
      </c>
      <c r="D10" s="35" t="s">
        <v>15</v>
      </c>
      <c r="E10" s="35" t="s">
        <v>16</v>
      </c>
      <c r="F10" s="35" t="s">
        <v>17</v>
      </c>
      <c r="G10" s="35" t="s">
        <v>18</v>
      </c>
      <c r="H10" s="35" t="s">
        <v>19</v>
      </c>
      <c r="I10" s="35" t="s">
        <v>20</v>
      </c>
    </row>
    <row r="11" spans="1:9" ht="60.75" customHeight="1" x14ac:dyDescent="0.25">
      <c r="A11" s="40">
        <v>1</v>
      </c>
      <c r="B11" s="38">
        <v>46240</v>
      </c>
      <c r="C11" s="17" t="s">
        <v>72</v>
      </c>
      <c r="D11" s="17" t="s">
        <v>69</v>
      </c>
      <c r="E11" s="17" t="s">
        <v>73</v>
      </c>
      <c r="F11" s="39" t="s">
        <v>80</v>
      </c>
      <c r="G11" s="17" t="s">
        <v>74</v>
      </c>
      <c r="H11" s="17" t="s">
        <v>75</v>
      </c>
      <c r="I11" s="37" t="s">
        <v>76</v>
      </c>
    </row>
    <row r="12" spans="1:9" ht="58.5" customHeight="1" x14ac:dyDescent="0.25">
      <c r="A12" s="40">
        <v>2</v>
      </c>
      <c r="B12" s="38">
        <v>46241</v>
      </c>
      <c r="C12" s="17" t="s">
        <v>72</v>
      </c>
      <c r="D12" s="17" t="s">
        <v>69</v>
      </c>
      <c r="E12" s="17" t="s">
        <v>73</v>
      </c>
      <c r="F12" s="11" t="s">
        <v>79</v>
      </c>
      <c r="G12" s="41" t="s">
        <v>84</v>
      </c>
      <c r="H12" s="30" t="s">
        <v>78</v>
      </c>
      <c r="I12" s="13" t="s">
        <v>77</v>
      </c>
    </row>
    <row r="13" spans="1:9" ht="160.5" customHeight="1" x14ac:dyDescent="0.25">
      <c r="A13" s="40">
        <v>3</v>
      </c>
      <c r="B13" s="38">
        <v>46245</v>
      </c>
      <c r="C13" s="17" t="s">
        <v>72</v>
      </c>
      <c r="D13" s="17" t="s">
        <v>69</v>
      </c>
      <c r="E13" s="17" t="s">
        <v>73</v>
      </c>
      <c r="F13" s="12" t="s">
        <v>100</v>
      </c>
      <c r="G13" s="32" t="s">
        <v>81</v>
      </c>
      <c r="H13" s="30" t="s">
        <v>78</v>
      </c>
      <c r="I13" s="14" t="s">
        <v>99</v>
      </c>
    </row>
    <row r="14" spans="1:9" ht="115.5" customHeight="1" x14ac:dyDescent="0.25">
      <c r="A14" s="40" t="s">
        <v>101</v>
      </c>
      <c r="B14" s="38">
        <v>46249</v>
      </c>
      <c r="C14" s="17" t="s">
        <v>72</v>
      </c>
      <c r="D14" s="17" t="s">
        <v>69</v>
      </c>
      <c r="E14" s="17" t="s">
        <v>73</v>
      </c>
      <c r="F14" s="15" t="s">
        <v>82</v>
      </c>
      <c r="G14" s="16" t="s">
        <v>85</v>
      </c>
      <c r="H14" s="30" t="s">
        <v>96</v>
      </c>
      <c r="I14" s="33" t="s">
        <v>83</v>
      </c>
    </row>
    <row r="15" spans="1:9" ht="39" customHeight="1" x14ac:dyDescent="0.25">
      <c r="A15" s="40">
        <v>5</v>
      </c>
      <c r="B15" s="38">
        <v>46251</v>
      </c>
      <c r="C15" s="17" t="s">
        <v>72</v>
      </c>
      <c r="D15" s="17" t="s">
        <v>69</v>
      </c>
      <c r="E15" s="17" t="s">
        <v>73</v>
      </c>
      <c r="F15" s="15" t="s">
        <v>86</v>
      </c>
      <c r="G15" s="18" t="s">
        <v>87</v>
      </c>
      <c r="H15" s="32" t="s">
        <v>96</v>
      </c>
      <c r="I15" s="11" t="s">
        <v>88</v>
      </c>
    </row>
    <row r="16" spans="1:9" ht="119.25" customHeight="1" x14ac:dyDescent="0.25">
      <c r="A16" s="40">
        <v>6</v>
      </c>
      <c r="B16" s="38">
        <v>46255</v>
      </c>
      <c r="C16" s="17" t="s">
        <v>89</v>
      </c>
      <c r="D16" s="17" t="s">
        <v>69</v>
      </c>
      <c r="E16" s="17" t="s">
        <v>73</v>
      </c>
      <c r="F16" s="15" t="s">
        <v>90</v>
      </c>
      <c r="G16" s="16" t="s">
        <v>91</v>
      </c>
      <c r="H16" s="30" t="s">
        <v>96</v>
      </c>
      <c r="I16" s="31" t="s">
        <v>92</v>
      </c>
    </row>
    <row r="17" spans="1:9" ht="190.5" customHeight="1" x14ac:dyDescent="0.25">
      <c r="A17" s="40">
        <v>7</v>
      </c>
      <c r="B17" s="38">
        <v>46255</v>
      </c>
      <c r="C17" s="17" t="s">
        <v>89</v>
      </c>
      <c r="D17" s="30" t="s">
        <v>69</v>
      </c>
      <c r="E17" s="30" t="s">
        <v>73</v>
      </c>
      <c r="F17" s="15" t="s">
        <v>93</v>
      </c>
      <c r="G17" s="17" t="s">
        <v>94</v>
      </c>
      <c r="H17" s="30" t="s">
        <v>78</v>
      </c>
      <c r="I17" s="34" t="s">
        <v>95</v>
      </c>
    </row>
    <row r="18" spans="1:9" ht="125.25" customHeight="1" x14ac:dyDescent="0.25">
      <c r="A18" s="40">
        <v>8</v>
      </c>
      <c r="B18" s="38">
        <v>46255</v>
      </c>
      <c r="C18" s="30" t="s">
        <v>89</v>
      </c>
      <c r="D18" s="30" t="s">
        <v>69</v>
      </c>
      <c r="E18" s="30" t="s">
        <v>97</v>
      </c>
      <c r="F18" s="15" t="s">
        <v>98</v>
      </c>
      <c r="G18" s="16" t="s">
        <v>85</v>
      </c>
      <c r="H18" s="30" t="s">
        <v>96</v>
      </c>
      <c r="I18" s="33" t="s">
        <v>83</v>
      </c>
    </row>
    <row r="19" spans="1:9" ht="30" customHeight="1" x14ac:dyDescent="0.25">
      <c r="A19" s="36">
        <v>9</v>
      </c>
      <c r="B19" s="29"/>
      <c r="C19" s="29"/>
      <c r="D19" s="29"/>
      <c r="E19" s="29"/>
      <c r="F19" s="29"/>
      <c r="G19" s="29"/>
      <c r="H19" s="29"/>
      <c r="I19" s="29"/>
    </row>
    <row r="20" spans="1:9" ht="30" customHeight="1" x14ac:dyDescent="0.25">
      <c r="A20" s="4">
        <v>10</v>
      </c>
      <c r="B20" s="5"/>
      <c r="C20" s="5"/>
      <c r="D20" s="5"/>
      <c r="E20" s="5"/>
      <c r="F20" s="5"/>
      <c r="G20" s="5"/>
      <c r="H20" s="5"/>
      <c r="I20" s="5"/>
    </row>
    <row r="21" spans="1:9" ht="30" customHeight="1" x14ac:dyDescent="0.25">
      <c r="A21" s="4">
        <v>11</v>
      </c>
      <c r="B21" s="5"/>
      <c r="C21" s="5"/>
      <c r="D21" s="5"/>
      <c r="E21" s="5"/>
      <c r="F21" s="5"/>
      <c r="G21" s="5"/>
      <c r="H21" s="5"/>
      <c r="I21" s="5"/>
    </row>
    <row r="22" spans="1:9" ht="30" customHeight="1" x14ac:dyDescent="0.25">
      <c r="A22" s="4">
        <v>12</v>
      </c>
      <c r="B22" s="5"/>
      <c r="C22" s="5"/>
      <c r="D22" s="5"/>
      <c r="E22" s="5"/>
      <c r="F22" s="5"/>
      <c r="G22" s="5"/>
      <c r="H22" s="5"/>
      <c r="I22" s="5"/>
    </row>
    <row r="23" spans="1:9" ht="30" customHeight="1" x14ac:dyDescent="0.25">
      <c r="A23" s="4">
        <v>13</v>
      </c>
      <c r="B23" s="5"/>
      <c r="C23" s="5"/>
      <c r="D23" s="5"/>
      <c r="E23" s="5"/>
      <c r="F23" s="5"/>
      <c r="G23" s="5"/>
      <c r="H23" s="5"/>
      <c r="I23" s="5"/>
    </row>
    <row r="24" spans="1:9" ht="30" customHeight="1" x14ac:dyDescent="0.25">
      <c r="A24" s="4">
        <v>14</v>
      </c>
      <c r="B24" s="5"/>
      <c r="C24" s="5"/>
      <c r="D24" s="5"/>
      <c r="E24" s="5"/>
      <c r="F24" s="5"/>
      <c r="G24" s="5"/>
      <c r="H24" s="5"/>
      <c r="I24" s="5"/>
    </row>
    <row r="25" spans="1:9" ht="30" customHeight="1" x14ac:dyDescent="0.25">
      <c r="A25" s="4">
        <v>15</v>
      </c>
      <c r="B25" s="5"/>
      <c r="C25" s="5"/>
      <c r="D25" s="5"/>
      <c r="E25" s="5"/>
      <c r="F25" s="5"/>
      <c r="G25" s="5"/>
      <c r="H25" s="5"/>
      <c r="I25" s="5"/>
    </row>
    <row r="26" spans="1:9" ht="30" customHeight="1" x14ac:dyDescent="0.25">
      <c r="A26" s="4">
        <v>16</v>
      </c>
      <c r="B26" s="5"/>
      <c r="C26" s="5"/>
      <c r="D26" s="5"/>
      <c r="E26" s="5"/>
      <c r="F26" s="5"/>
      <c r="G26" s="5"/>
      <c r="H26" s="5"/>
      <c r="I26" s="5"/>
    </row>
    <row r="27" spans="1:9" ht="30" customHeight="1" x14ac:dyDescent="0.25">
      <c r="A27" s="4">
        <v>17</v>
      </c>
      <c r="B27" s="5"/>
      <c r="C27" s="5"/>
      <c r="D27" s="5"/>
      <c r="E27" s="5"/>
      <c r="F27" s="5"/>
      <c r="G27" s="5"/>
      <c r="H27" s="5"/>
      <c r="I27" s="5"/>
    </row>
    <row r="28" spans="1:9" ht="30" customHeight="1" x14ac:dyDescent="0.25">
      <c r="A28" s="4">
        <v>18</v>
      </c>
      <c r="B28" s="5"/>
      <c r="C28" s="5"/>
      <c r="D28" s="5"/>
      <c r="E28" s="5"/>
      <c r="F28" s="5"/>
      <c r="G28" s="5"/>
      <c r="H28" s="5"/>
      <c r="I28" s="5"/>
    </row>
    <row r="29" spans="1:9" ht="30" customHeight="1" x14ac:dyDescent="0.25">
      <c r="A29" s="4">
        <v>19</v>
      </c>
      <c r="B29" s="5"/>
      <c r="C29" s="5"/>
      <c r="D29" s="5"/>
      <c r="E29" s="5"/>
      <c r="F29" s="5"/>
      <c r="G29" s="5"/>
      <c r="H29" s="5"/>
      <c r="I29" s="5"/>
    </row>
    <row r="30" spans="1:9" ht="30" customHeight="1" x14ac:dyDescent="0.25">
      <c r="A30" s="4">
        <v>20</v>
      </c>
      <c r="B30" s="5"/>
      <c r="C30" s="5"/>
      <c r="D30" s="5"/>
      <c r="E30" s="5"/>
      <c r="F30" s="5"/>
      <c r="G30" s="5"/>
      <c r="H30" s="5"/>
      <c r="I30" s="5"/>
    </row>
    <row r="31" spans="1:9" ht="30" customHeight="1" x14ac:dyDescent="0.25">
      <c r="A31" s="4">
        <v>21</v>
      </c>
      <c r="B31" s="5"/>
      <c r="C31" s="5"/>
      <c r="D31" s="5"/>
      <c r="E31" s="5"/>
      <c r="F31" s="5"/>
      <c r="G31" s="5"/>
      <c r="H31" s="5"/>
      <c r="I31" s="5"/>
    </row>
    <row r="32" spans="1:9" ht="30" customHeight="1" x14ac:dyDescent="0.25">
      <c r="A32" s="4">
        <v>22</v>
      </c>
      <c r="B32" s="5"/>
      <c r="C32" s="5"/>
      <c r="D32" s="5"/>
      <c r="E32" s="5"/>
      <c r="F32" s="5"/>
      <c r="G32" s="5"/>
      <c r="H32" s="5"/>
      <c r="I32" s="5"/>
    </row>
    <row r="33" spans="1:9" ht="30" customHeight="1" x14ac:dyDescent="0.25">
      <c r="A33" s="4">
        <v>23</v>
      </c>
      <c r="B33" s="5"/>
      <c r="C33" s="5"/>
      <c r="D33" s="5"/>
      <c r="E33" s="5"/>
      <c r="F33" s="5"/>
      <c r="G33" s="5"/>
      <c r="H33" s="5"/>
      <c r="I33" s="5"/>
    </row>
    <row r="34" spans="1:9" ht="30" customHeight="1" x14ac:dyDescent="0.25">
      <c r="A34" s="4">
        <v>24</v>
      </c>
      <c r="B34" s="5"/>
      <c r="C34" s="5"/>
      <c r="D34" s="5"/>
      <c r="E34" s="5"/>
      <c r="F34" s="5"/>
      <c r="G34" s="5"/>
      <c r="H34" s="5"/>
      <c r="I34" s="5"/>
    </row>
    <row r="35" spans="1:9" ht="30" customHeight="1" x14ac:dyDescent="0.25">
      <c r="A35" s="4">
        <v>25</v>
      </c>
      <c r="B35" s="5"/>
      <c r="C35" s="5"/>
      <c r="D35" s="5"/>
      <c r="E35" s="5"/>
      <c r="F35" s="5"/>
      <c r="G35" s="5"/>
      <c r="H35" s="5"/>
      <c r="I35" s="5"/>
    </row>
    <row r="36" spans="1:9" ht="30" customHeight="1" x14ac:dyDescent="0.25">
      <c r="A36" s="4">
        <v>26</v>
      </c>
      <c r="B36" s="5"/>
      <c r="C36" s="5"/>
      <c r="D36" s="5"/>
      <c r="E36" s="5"/>
      <c r="F36" s="5"/>
      <c r="G36" s="5"/>
      <c r="H36" s="5"/>
      <c r="I36" s="5"/>
    </row>
    <row r="37" spans="1:9" ht="30" customHeight="1" x14ac:dyDescent="0.25">
      <c r="A37" s="4">
        <v>27</v>
      </c>
      <c r="B37" s="5"/>
      <c r="C37" s="5"/>
      <c r="D37" s="5"/>
      <c r="E37" s="5"/>
      <c r="F37" s="5"/>
      <c r="G37" s="5"/>
      <c r="H37" s="5"/>
      <c r="I37" s="5"/>
    </row>
    <row r="38" spans="1:9" ht="30" customHeight="1" x14ac:dyDescent="0.25">
      <c r="A38" s="4">
        <v>28</v>
      </c>
      <c r="B38" s="5"/>
      <c r="C38" s="5"/>
      <c r="D38" s="5"/>
      <c r="E38" s="5"/>
      <c r="F38" s="5"/>
      <c r="G38" s="5"/>
      <c r="H38" s="5"/>
      <c r="I38" s="5"/>
    </row>
    <row r="39" spans="1:9" ht="30" customHeight="1" x14ac:dyDescent="0.25">
      <c r="A39" s="4">
        <v>29</v>
      </c>
      <c r="B39" s="5"/>
      <c r="C39" s="5"/>
      <c r="D39" s="5"/>
      <c r="E39" s="5"/>
      <c r="F39" s="5"/>
      <c r="G39" s="5"/>
      <c r="H39" s="5"/>
      <c r="I39" s="5"/>
    </row>
    <row r="40" spans="1:9" ht="30" customHeight="1" x14ac:dyDescent="0.25">
      <c r="A40" s="4">
        <v>30</v>
      </c>
      <c r="B40" s="5"/>
      <c r="C40" s="5"/>
      <c r="D40" s="5"/>
      <c r="E40" s="5"/>
      <c r="F40" s="5"/>
      <c r="G40" s="5"/>
      <c r="H40" s="5"/>
      <c r="I40" s="5"/>
    </row>
    <row r="41" spans="1:9" ht="30" customHeight="1" x14ac:dyDescent="0.25">
      <c r="A41" s="4">
        <v>31</v>
      </c>
      <c r="B41" s="5"/>
      <c r="C41" s="5"/>
      <c r="D41" s="5"/>
      <c r="E41" s="5"/>
      <c r="F41" s="5"/>
      <c r="G41" s="5"/>
      <c r="H41" s="5"/>
      <c r="I41" s="5"/>
    </row>
    <row r="42" spans="1:9" ht="30" customHeight="1" x14ac:dyDescent="0.25">
      <c r="A42" s="4">
        <v>32</v>
      </c>
      <c r="B42" s="5"/>
      <c r="C42" s="5"/>
      <c r="D42" s="5"/>
      <c r="E42" s="5"/>
      <c r="F42" s="5"/>
      <c r="G42" s="5"/>
      <c r="H42" s="5"/>
      <c r="I42" s="5"/>
    </row>
    <row r="43" spans="1:9" ht="30" customHeight="1" x14ac:dyDescent="0.25">
      <c r="A43" s="4">
        <v>33</v>
      </c>
      <c r="B43" s="5"/>
      <c r="C43" s="5"/>
      <c r="D43" s="5"/>
      <c r="E43" s="5"/>
      <c r="F43" s="5"/>
      <c r="G43" s="5"/>
      <c r="H43" s="5"/>
      <c r="I43" s="5"/>
    </row>
    <row r="44" spans="1:9" ht="30" customHeight="1" x14ac:dyDescent="0.25">
      <c r="A44" s="4">
        <v>34</v>
      </c>
      <c r="B44" s="5"/>
      <c r="C44" s="5"/>
      <c r="D44" s="5"/>
      <c r="E44" s="5"/>
      <c r="F44" s="5"/>
      <c r="G44" s="5"/>
      <c r="H44" s="5"/>
      <c r="I44" s="5"/>
    </row>
    <row r="45" spans="1:9" ht="30" customHeight="1" x14ac:dyDescent="0.25">
      <c r="A45" s="4">
        <v>35</v>
      </c>
      <c r="B45" s="5"/>
      <c r="C45" s="5"/>
      <c r="D45" s="5"/>
      <c r="E45" s="5"/>
      <c r="F45" s="5"/>
      <c r="G45" s="5"/>
      <c r="H45" s="5"/>
      <c r="I45" s="5"/>
    </row>
    <row r="46" spans="1:9" ht="30" customHeight="1" x14ac:dyDescent="0.25">
      <c r="A46" s="4">
        <v>36</v>
      </c>
      <c r="B46" s="5"/>
      <c r="C46" s="5"/>
      <c r="D46" s="5"/>
      <c r="E46" s="5"/>
      <c r="F46" s="5"/>
      <c r="G46" s="5"/>
      <c r="H46" s="5"/>
      <c r="I46" s="5"/>
    </row>
    <row r="47" spans="1:9" ht="30" customHeight="1" x14ac:dyDescent="0.25">
      <c r="A47" s="4">
        <v>37</v>
      </c>
      <c r="B47" s="5"/>
      <c r="C47" s="5"/>
      <c r="D47" s="5"/>
      <c r="E47" s="5"/>
      <c r="F47" s="5"/>
      <c r="G47" s="5"/>
      <c r="H47" s="5"/>
      <c r="I47" s="5"/>
    </row>
    <row r="48" spans="1:9" ht="30" customHeight="1" x14ac:dyDescent="0.25">
      <c r="A48" s="4">
        <v>38</v>
      </c>
      <c r="B48" s="5"/>
      <c r="C48" s="5"/>
      <c r="D48" s="5"/>
      <c r="E48" s="5"/>
      <c r="F48" s="5"/>
      <c r="G48" s="5"/>
      <c r="H48" s="5"/>
      <c r="I48" s="5"/>
    </row>
    <row r="49" spans="1:9" ht="30" customHeight="1" x14ac:dyDescent="0.25">
      <c r="A49" s="4">
        <v>39</v>
      </c>
      <c r="B49" s="5"/>
      <c r="C49" s="5"/>
      <c r="D49" s="5"/>
      <c r="E49" s="5"/>
      <c r="F49" s="5"/>
      <c r="G49" s="5"/>
      <c r="H49" s="5"/>
      <c r="I49" s="5"/>
    </row>
    <row r="50" spans="1:9" ht="30" customHeight="1" x14ac:dyDescent="0.25">
      <c r="A50" s="4">
        <v>40</v>
      </c>
      <c r="B50" s="5"/>
      <c r="C50" s="5"/>
      <c r="D50" s="5"/>
      <c r="E50" s="5"/>
      <c r="F50" s="5"/>
      <c r="G50" s="5"/>
      <c r="H50" s="5"/>
      <c r="I50" s="5"/>
    </row>
  </sheetData>
  <mergeCells count="18">
    <mergeCell ref="A2:I2"/>
    <mergeCell ref="A4:B4"/>
    <mergeCell ref="C4:D4"/>
    <mergeCell ref="E4:F4"/>
    <mergeCell ref="G4:I4"/>
    <mergeCell ref="A5:B5"/>
    <mergeCell ref="C5:D5"/>
    <mergeCell ref="E5:F5"/>
    <mergeCell ref="G5:I5"/>
    <mergeCell ref="A7:I7"/>
    <mergeCell ref="A8:B8"/>
    <mergeCell ref="C8:D8"/>
    <mergeCell ref="E8:F8"/>
    <mergeCell ref="G8:H8"/>
    <mergeCell ref="A9:B9"/>
    <mergeCell ref="C9:D9"/>
    <mergeCell ref="E9:F9"/>
    <mergeCell ref="G9:H9"/>
  </mergeCells>
  <dataValidations count="2">
    <dataValidation type="list" allowBlank="1" sqref="C11:C510">
      <formula1>"Audiere/dezbatere publică,Consultare scrisă la sediu,E-mail,Formular online,Grup Viber/WhatsApp,Sesiune grup-țintă,Altul"</formula1>
      <formula2>0</formula2>
    </dataValidation>
    <dataValidation type="list" allowBlank="1" sqref="H11:H510">
      <formula1>"Acceptată,Parțial acceptată,Respinsă"</formula1>
      <formula2>0</formula2>
    </dataValidation>
  </dataValidations>
  <printOptions horizontalCentered="1"/>
  <pageMargins left="0.75" right="0.75" top="1" bottom="1" header="0.511811023622047" footer="0.511811023622047"/>
  <pageSetup scale="61"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showGridLines="0" zoomScaleNormal="100" workbookViewId="0">
      <selection activeCell="F5" sqref="F5"/>
    </sheetView>
  </sheetViews>
  <sheetFormatPr defaultColWidth="8.7109375" defaultRowHeight="15" x14ac:dyDescent="0.25"/>
  <cols>
    <col min="1" max="1" width="5" customWidth="1"/>
    <col min="2" max="2" width="13" customWidth="1"/>
    <col min="3" max="3" width="22" customWidth="1"/>
    <col min="4" max="4" width="15" customWidth="1"/>
    <col min="5" max="5" width="18" customWidth="1"/>
    <col min="6" max="6" width="46" customWidth="1"/>
    <col min="7" max="7" width="16" customWidth="1"/>
    <col min="8" max="8" width="18" customWidth="1"/>
    <col min="9" max="9" width="46" customWidth="1"/>
  </cols>
  <sheetData>
    <row r="1" spans="1:9" ht="21.75" customHeight="1" x14ac:dyDescent="0.3">
      <c r="A1" s="26" t="s">
        <v>21</v>
      </c>
      <c r="B1" s="26"/>
      <c r="C1" s="26"/>
      <c r="D1" s="26"/>
      <c r="E1" s="26"/>
      <c r="F1" s="26"/>
      <c r="G1" s="26"/>
      <c r="H1" s="26"/>
      <c r="I1" s="26"/>
    </row>
    <row r="2" spans="1:9" ht="27.75" customHeight="1" x14ac:dyDescent="0.25">
      <c r="A2" s="27" t="s">
        <v>22</v>
      </c>
      <c r="B2" s="27"/>
      <c r="C2" s="27"/>
      <c r="D2" s="27"/>
      <c r="E2" s="27"/>
      <c r="F2" s="27"/>
      <c r="G2" s="27"/>
      <c r="H2" s="27"/>
      <c r="I2" s="27"/>
    </row>
    <row r="4" spans="1:9" ht="30" customHeight="1" x14ac:dyDescent="0.25">
      <c r="A4" s="3" t="s">
        <v>12</v>
      </c>
      <c r="B4" s="3" t="s">
        <v>13</v>
      </c>
      <c r="C4" s="3" t="s">
        <v>14</v>
      </c>
      <c r="D4" s="3" t="s">
        <v>15</v>
      </c>
      <c r="E4" s="3" t="s">
        <v>16</v>
      </c>
      <c r="F4" s="3" t="s">
        <v>17</v>
      </c>
      <c r="G4" s="3" t="s">
        <v>18</v>
      </c>
      <c r="H4" s="3" t="s">
        <v>19</v>
      </c>
      <c r="I4" s="3" t="s">
        <v>20</v>
      </c>
    </row>
    <row r="5" spans="1:9" ht="57.75" customHeight="1" x14ac:dyDescent="0.25">
      <c r="A5" s="6">
        <v>1</v>
      </c>
      <c r="B5" s="7" t="s">
        <v>23</v>
      </c>
      <c r="C5" s="7" t="s">
        <v>24</v>
      </c>
      <c r="D5" s="7" t="s">
        <v>25</v>
      </c>
      <c r="E5" s="7" t="s">
        <v>26</v>
      </c>
      <c r="F5" t="s">
        <v>27</v>
      </c>
      <c r="G5" s="7" t="s">
        <v>28</v>
      </c>
      <c r="H5" s="7" t="s">
        <v>29</v>
      </c>
      <c r="I5" s="7" t="s">
        <v>30</v>
      </c>
    </row>
    <row r="6" spans="1:9" ht="57.75" customHeight="1" x14ac:dyDescent="0.25">
      <c r="A6" s="6">
        <v>2</v>
      </c>
      <c r="B6" s="7" t="s">
        <v>31</v>
      </c>
      <c r="C6" s="7" t="s">
        <v>32</v>
      </c>
      <c r="D6" s="7" t="s">
        <v>33</v>
      </c>
      <c r="E6" s="7" t="s">
        <v>34</v>
      </c>
      <c r="F6" s="7" t="s">
        <v>35</v>
      </c>
      <c r="G6" s="7" t="s">
        <v>36</v>
      </c>
      <c r="H6" s="7" t="s">
        <v>37</v>
      </c>
      <c r="I6" s="7" t="s">
        <v>38</v>
      </c>
    </row>
    <row r="7" spans="1:9" ht="57.75" customHeight="1" x14ac:dyDescent="0.25">
      <c r="A7" s="6">
        <v>3</v>
      </c>
      <c r="B7" s="7" t="s">
        <v>39</v>
      </c>
      <c r="C7" s="7" t="s">
        <v>40</v>
      </c>
      <c r="D7" s="7" t="s">
        <v>25</v>
      </c>
      <c r="E7" s="7" t="s">
        <v>41</v>
      </c>
      <c r="F7" s="7" t="s">
        <v>42</v>
      </c>
      <c r="G7" s="7" t="s">
        <v>43</v>
      </c>
      <c r="H7" s="7" t="s">
        <v>44</v>
      </c>
      <c r="I7" s="7" t="s">
        <v>45</v>
      </c>
    </row>
  </sheetData>
  <mergeCells count="2">
    <mergeCell ref="A1:I1"/>
    <mergeCell ref="A2:I2"/>
  </mergeCell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A4" zoomScaleNormal="100" workbookViewId="0">
      <selection activeCell="C12" sqref="C12"/>
    </sheetView>
  </sheetViews>
  <sheetFormatPr defaultColWidth="8.7109375" defaultRowHeight="15" x14ac:dyDescent="0.25"/>
  <cols>
    <col min="1" max="1" width="3" customWidth="1"/>
    <col min="2" max="2" width="26" customWidth="1"/>
    <col min="3" max="3" width="78" customWidth="1"/>
  </cols>
  <sheetData>
    <row r="1" spans="2:3" ht="19.5" x14ac:dyDescent="0.3">
      <c r="B1" s="26" t="s">
        <v>46</v>
      </c>
      <c r="C1" s="26"/>
    </row>
    <row r="3" spans="2:3" x14ac:dyDescent="0.25">
      <c r="B3" s="24" t="s">
        <v>47</v>
      </c>
      <c r="C3" s="24"/>
    </row>
    <row r="4" spans="2:3" ht="69.75" customHeight="1" x14ac:dyDescent="0.25">
      <c r="B4" s="28" t="s">
        <v>48</v>
      </c>
      <c r="C4" s="28"/>
    </row>
    <row r="6" spans="2:3" x14ac:dyDescent="0.25">
      <c r="B6" s="24" t="s">
        <v>49</v>
      </c>
      <c r="C6" s="24"/>
    </row>
    <row r="7" spans="2:3" ht="30" customHeight="1" x14ac:dyDescent="0.25">
      <c r="B7" s="8" t="s">
        <v>12</v>
      </c>
      <c r="C7" s="9" t="s">
        <v>50</v>
      </c>
    </row>
    <row r="8" spans="2:3" ht="30" customHeight="1" x14ac:dyDescent="0.25">
      <c r="B8" s="8" t="s">
        <v>51</v>
      </c>
      <c r="C8" s="9" t="s">
        <v>52</v>
      </c>
    </row>
    <row r="9" spans="2:3" ht="30" customHeight="1" x14ac:dyDescent="0.25">
      <c r="B9" s="8" t="s">
        <v>53</v>
      </c>
      <c r="C9" s="9" t="s">
        <v>54</v>
      </c>
    </row>
    <row r="10" spans="2:3" ht="30" customHeight="1" x14ac:dyDescent="0.25">
      <c r="B10" s="8" t="s">
        <v>55</v>
      </c>
      <c r="C10" s="9" t="s">
        <v>56</v>
      </c>
    </row>
    <row r="11" spans="2:3" ht="30" customHeight="1" x14ac:dyDescent="0.25">
      <c r="B11" s="8" t="s">
        <v>57</v>
      </c>
      <c r="C11" s="9" t="s">
        <v>58</v>
      </c>
    </row>
    <row r="12" spans="2:3" ht="30" customHeight="1" x14ac:dyDescent="0.25">
      <c r="B12" s="8" t="s">
        <v>59</v>
      </c>
      <c r="C12" s="9" t="s">
        <v>60</v>
      </c>
    </row>
    <row r="13" spans="2:3" ht="30" customHeight="1" x14ac:dyDescent="0.25">
      <c r="B13" s="8" t="s">
        <v>18</v>
      </c>
      <c r="C13" s="9" t="s">
        <v>61</v>
      </c>
    </row>
    <row r="14" spans="2:3" ht="30" customHeight="1" x14ac:dyDescent="0.25">
      <c r="B14" s="8" t="s">
        <v>19</v>
      </c>
      <c r="C14" s="9" t="s">
        <v>62</v>
      </c>
    </row>
    <row r="15" spans="2:3" ht="30" customHeight="1" x14ac:dyDescent="0.25">
      <c r="B15" s="8" t="s">
        <v>20</v>
      </c>
      <c r="C15" s="9" t="s">
        <v>63</v>
      </c>
    </row>
    <row r="17" spans="2:3" x14ac:dyDescent="0.25">
      <c r="B17" s="24" t="s">
        <v>64</v>
      </c>
      <c r="C17" s="24"/>
    </row>
    <row r="18" spans="2:3" ht="30" customHeight="1" x14ac:dyDescent="0.25">
      <c r="B18" s="28" t="s">
        <v>65</v>
      </c>
      <c r="C18" s="28"/>
    </row>
    <row r="19" spans="2:3" ht="30" customHeight="1" x14ac:dyDescent="0.25">
      <c r="B19" s="28" t="s">
        <v>66</v>
      </c>
      <c r="C19" s="28"/>
    </row>
    <row r="20" spans="2:3" ht="30" customHeight="1" x14ac:dyDescent="0.25">
      <c r="B20" s="28" t="s">
        <v>67</v>
      </c>
      <c r="C20" s="28"/>
    </row>
    <row r="21" spans="2:3" ht="30" customHeight="1" x14ac:dyDescent="0.25">
      <c r="B21" s="28" t="s">
        <v>68</v>
      </c>
      <c r="C21" s="28"/>
    </row>
  </sheetData>
  <mergeCells count="9">
    <mergeCell ref="B18:C18"/>
    <mergeCell ref="B19:C19"/>
    <mergeCell ref="B20:C20"/>
    <mergeCell ref="B21:C21"/>
    <mergeCell ref="B1:C1"/>
    <mergeCell ref="B3:C3"/>
    <mergeCell ref="B4:C4"/>
    <mergeCell ref="B6:C6"/>
    <mergeCell ref="B17:C17"/>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Tabel de sinteză</vt:lpstr>
      <vt:lpstr>Exemplu completat</vt:lpstr>
      <vt:lpstr>Instrucțiuni</vt:lpstr>
      <vt:lpstr>Instrucțiuni!Область_печати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Пользователь</cp:lastModifiedBy>
  <cp:revision>0</cp:revision>
  <cp:lastPrinted>2026-08-24T13:20:40Z</cp:lastPrinted>
  <dcterms:created xsi:type="dcterms:W3CDTF">2026-07-01T12:00:17Z</dcterms:created>
  <dcterms:modified xsi:type="dcterms:W3CDTF">2026-08-24T13:23:32Z</dcterms:modified>
  <dc:language>en-US</dc:language>
</cp:coreProperties>
</file>