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 WORK\Buget\2023\Proiectul Legii BS pentru anul 2024\Guvern\Pentru Guvern\Nota informativă\"/>
    </mc:Choice>
  </mc:AlternateContent>
  <bookViews>
    <workbookView xWindow="0" yWindow="0" windowWidth="10545" windowHeight="9525"/>
  </bookViews>
  <sheets>
    <sheet name="Tabelul 18" sheetId="2" r:id="rId1"/>
  </sheets>
  <definedNames>
    <definedName name="_xlnm.Print_Titles" localSheetId="0">'Tabelul 18'!$5:$6</definedName>
    <definedName name="_xlnm.Print_Area" localSheetId="0">'Tabelul 18'!$A$1:$D$127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2" i="2" l="1"/>
  <c r="B72" i="2" l="1"/>
</calcChain>
</file>

<file path=xl/sharedStrings.xml><?xml version="1.0" encoding="utf-8"?>
<sst xmlns="http://schemas.openxmlformats.org/spreadsheetml/2006/main" count="144" uniqueCount="99">
  <si>
    <t>Solicitarea autorității</t>
  </si>
  <si>
    <t>Solicitări suplimentare acceptate integral sau parțial</t>
  </si>
  <si>
    <t>0101 Secretariatul Parlamentului</t>
  </si>
  <si>
    <t>0102 Aparatul Președintelui Republicii Moldova</t>
  </si>
  <si>
    <t>0103 Curtea Constituțională</t>
  </si>
  <si>
    <t>0104 Curtea de Conturi</t>
  </si>
  <si>
    <t>0301 Consiliul Superior al Magistraturii</t>
  </si>
  <si>
    <t>0302 Consiliul Superior al Procurorilor</t>
  </si>
  <si>
    <t>0303 Procuratura Generală</t>
  </si>
  <si>
    <t>0401 Oficiul Avocatului Poporului</t>
  </si>
  <si>
    <t xml:space="preserve">0402 Comisia Electorală Centrală                   </t>
  </si>
  <si>
    <t xml:space="preserve">0403 Centru Național pentru Protecția Datelor cu Caracter Personal              </t>
  </si>
  <si>
    <t xml:space="preserve">0404 Consiliul Audiovizualului             </t>
  </si>
  <si>
    <t xml:space="preserve">0407 Autoritatea Națională de Integritate          </t>
  </si>
  <si>
    <t xml:space="preserve">0409 Consiliul pentru prevenirea și eliminarea discriminării și asigurarea egalității   </t>
  </si>
  <si>
    <t xml:space="preserve">0410 Agenția Națională pentru Soluționarea Contestațiilor                               </t>
  </si>
  <si>
    <t xml:space="preserve">0411 Serviciul Prevenirea și Combaterea Spălării Banilor   </t>
  </si>
  <si>
    <t xml:space="preserve">0412 Centrul Național Anticorupție       </t>
  </si>
  <si>
    <t xml:space="preserve">0502 Institutul Național al Justiției        </t>
  </si>
  <si>
    <t xml:space="preserve">0405 Consiliul Concurenței          </t>
  </si>
  <si>
    <t>Acceptat MF/ alocații suplimentare</t>
  </si>
  <si>
    <t>Argumentele MF de respingere/Explicații pentru alocații suplimentare</t>
  </si>
  <si>
    <t>Propunerile de buget pentru anul 2024 ale autorităților bugetare independente/autonome</t>
  </si>
  <si>
    <t>Propuneri de buget pentru anul 2024</t>
  </si>
  <si>
    <t>Propuneri de buget pentru 2024</t>
  </si>
  <si>
    <t>1. Acoperirea insuficienței pentru cheltuieli de personal</t>
  </si>
  <si>
    <t xml:space="preserve">Cheltuielile respective urmează a fi acoperite în limita alocațiilor aprobate autorității. </t>
  </si>
  <si>
    <t>Cadrul de resurse limitat nu oferă posibilitatea acceptării tuturor solicitărilor de alocații suplimentare.</t>
  </si>
  <si>
    <t>4. Achitarea indemnizațiilor membrilor CSM non judecători</t>
  </si>
  <si>
    <t>5. Plata indemnizației la încetarea contractului de muncă.</t>
  </si>
  <si>
    <t>În contextul în care, pentru anul următor, funcțiile noi instituite se propun a fi ocupate treptat, ținând cont și de timpul necesar pentru organizarea concursurilor de angajare, promovarea probelor, după caz repetarea concursurilor, etc., în scopul asigurării sustenabilității finanțelor publice și neadmiterii depășirii limitelor cheltuielilor de personal, Ministerul Finanțelor propune ajustarea structurii instituției pentru anul 2024 în limita fondului anual prevăzut Serviciului Prevenirea și Combaterea Spălării Banilor. Ulterior, în funcție de nivelul de executare al cheltuielilor bugetare sau în cazul atestării unor insuficiențe la capitolul remunerarea muncii, Ministerul Finanțelor va intervine cu propunerea de alocare a mijloacelor financiare suplimentare necesare asigurării funcționării instituției.</t>
  </si>
  <si>
    <t>Solicitarea dată urmează a fi revizuită pe parcursul anului 2024 în dependență de numărul de audienții care vor fi încadrați.</t>
  </si>
  <si>
    <t>1. Indemnizații pentru îndeplinirea obligațiilor de serviciu, cheltuieli protocolare și de promovare a deputaților.</t>
  </si>
  <si>
    <t>Cheltuielile respective urmează fi acoperite în limita alocațiilor aprobate autorității. În proiectul de buget sunt prevăzute alocații în sumă de 31 019,0 mii lei pentru măsura dată.</t>
  </si>
  <si>
    <t xml:space="preserve">2. Alte cheltuieli  pentru necesitațile activității autorității (servicii comunale, servicii informaționale, deplasări de serviciu, achiziția bunurilor). </t>
  </si>
  <si>
    <t xml:space="preserve">Se acceptă parțial. </t>
  </si>
  <si>
    <t>1.  Redistribuirea alocațiilor bugetare în legătură cu transmiterea Complexului Condrița din gestiunea Aparatului Președintelui în gestiunea IP ,,Direcția generală pentru administrarea clădirilor Guvernului RM".</t>
  </si>
  <si>
    <t>Se acceptă. Proiectul hotărârii Guvernului cu privire la transmiterea unor bunuri imobile în administrarea Cancelariei de Stat și modificarea unor hotărâri ale Guvernului  (număr unic 838/CS/2023) este la etapa de definitivare.</t>
  </si>
  <si>
    <t xml:space="preserve">2. Redistribuirea alocațiilor bugetare în legătură cu preluarea de către Casa Națională de Asigurări Sociale a funcției de stabilire, plată și evidență a pensiilor persoanelor care au ocupat funcția de Președinte al Republicii Moldova. </t>
  </si>
  <si>
    <t>2. Procurarea echipamentului de stocare a datelor.</t>
  </si>
  <si>
    <t>Se acceptă.</t>
  </si>
  <si>
    <t xml:space="preserve">Se acceptă parțial. Cheltuielile respective urmează a fi acoperite în limita alocațiilor aprobate autorității. </t>
  </si>
  <si>
    <t>3. Implementarea proiectului ,,Fortificarea capacităților angajaților Oficiului Ombudsmanului în monitorizarea și promovarea respectării drepturilor refugiaților și a altor persoane” și ,,Sporirea capacităților angajaților Oficiului Avocatului Poporului în monitorizarea, raportarea și investigarea actelor de rele tratamente”.</t>
  </si>
  <si>
    <t>5. Alte necesități ale instituției (servicii de protocol, de traducere, alte servicii și procurări).</t>
  </si>
  <si>
    <t xml:space="preserve">Se acceptă. Însă considerăm oportun ca pe perioada restaurării sediului, OAP urmează să se adreseze IP Direcția generală pentru administrarea clădirilor pentru identificarea unui edificiu.   </t>
  </si>
  <si>
    <t xml:space="preserve">Se acceptă. </t>
  </si>
  <si>
    <t xml:space="preserve">Se propune planificarea alocațiilor în sumă de 1000,0 mii lei pentru finalizarea elaborării documentație tehnice.    </t>
  </si>
  <si>
    <t>Nu se acceptă din lipsa resurselor financiare disponibile.</t>
  </si>
  <si>
    <t>Se acceptă parțial, la nivelul alocațiilor nevalorificate în anul 2023.</t>
  </si>
  <si>
    <t>Nu se acceptă. În proiectul de buget sunt prevăzute alocații în sumă de 231 557,2 mii lei pentru activitatea dată. Estimările au fost realizate în baza cheltuielilor executate în scrutinele electorale anterioare, ajustate la IPC și creșterea salariului mediu pe economie.</t>
  </si>
  <si>
    <t xml:space="preserve">Se acceptă partial. În proiectul de buget sunt prevăzute alocații în sumă de 2 000,0 mii lei pentru activitatea dată. </t>
  </si>
  <si>
    <t>Nu se acceptă. Cheltuielile urmează a fi acoperite în limita bugetului aprobat.</t>
  </si>
  <si>
    <t>2. Cheltuieli pentru lucrări de reparație a subsolului și scărilor ANI.</t>
  </si>
  <si>
    <t xml:space="preserve">Nu se accpetă. Alocațiile bugetare ale autorității au fost suplimentate cu 1 500,0 mii lei pentru reparația subsolului. </t>
  </si>
  <si>
    <t>2. Alte necesități ale instituției (servicii informaționale, locațiune, reparație curentă, deplasări de serviciu, alte servicii, procurarea mijloacelor fixe, combustibilului, rechizitelor de birou etc).</t>
  </si>
  <si>
    <t xml:space="preserve">Se acceptă parțial. Cheltuielile urmează a fi acoperite în limita bugetului aprobat. </t>
  </si>
  <si>
    <t>0413 Centrul pentru Comunicare Strategică și Combatere a Dezinformării</t>
  </si>
  <si>
    <t>3. Alte necesități ale instituției (servicii informaționale, locațiune, deplasări de serviciu, alte servicii, procurarea mijloacelor fixe, rechizitelor de birou etc).</t>
  </si>
  <si>
    <t>1. Cheltuieli de personal.</t>
  </si>
  <si>
    <t xml:space="preserve">3.  Alte necesități ale instituției (servicii informaționale, servicii de protocol, alte servicii, prestații sociale etc.).  </t>
  </si>
  <si>
    <t>1. Acoperirea insuficienței pentru cheltuieli de personal.</t>
  </si>
  <si>
    <t>2. Acoperirea insuficienței la resurse energetice și plata serviciilor de locațiune.</t>
  </si>
  <si>
    <t>3. Deplasări de serviciu peste hotare și servicii de protocol.</t>
  </si>
  <si>
    <t>6. Asigurarea tehnico-materială a instanțelor judecătorești, Curților de Apel și CSJ.</t>
  </si>
  <si>
    <t>7. Procurarea mijloacelor de transport.</t>
  </si>
  <si>
    <t>8. Procurarea  timbrelor, plicurilor, rechizitelor de birou pentru instanțele judecătorești.</t>
  </si>
  <si>
    <t>9. Reparații curente și capitale a instanțelor judecătorești.</t>
  </si>
  <si>
    <t>Mijloace financiare necesare pentru plata indemnizațiilor membrilor CSM care nu fac parte din rândul judecătorilor.</t>
  </si>
  <si>
    <t>Mijloace financiare necesare pentru plata indemnizației la încetarea contractului de muncă pentru judecători.</t>
  </si>
  <si>
    <t>În condițiile de austeritate bugetară, cheltuielile date nu reprezintă o prioritate.</t>
  </si>
  <si>
    <t>2. Achitarea indemnizațiilor membrilor CSP și membrilor colegiilor CSP</t>
  </si>
  <si>
    <t>2. Achiziționarea produselor licențiate de protecție și serviciilor de mentenanță a programelor informaționale.</t>
  </si>
  <si>
    <t>1. Acoperirea insuficienței la resurse energetice și plata serviciilor de locațiune.</t>
  </si>
  <si>
    <t>3. Reparația curentă a sediilor PG.</t>
  </si>
  <si>
    <t>4. Deplasări de serviciu peste hotare și servicii de protocol.</t>
  </si>
  <si>
    <t>5. Achitarea serviciilor medicale peste hotarele țării.</t>
  </si>
  <si>
    <t>6. Asigurarea tehnico-materială a  PG.</t>
  </si>
  <si>
    <t>8. Procurarea benzinei și motorinei.</t>
  </si>
  <si>
    <t>1. Cheltuieli de personal pentru 7 funcții vacante.</t>
  </si>
  <si>
    <t>2. Servicii de locațiune.</t>
  </si>
  <si>
    <t>4. Implementarea proiectului ,,Consolidarea mecanismelor OAP pentru protejarea drepturilor omului împotriva represaliilor și răzbunării”.</t>
  </si>
  <si>
    <t>6. Restaurarea sediului Oficiului Avocatului Poporului, str. Sfatul Țării, nr.16, mun. Chișinău (investitii capitale).</t>
  </si>
  <si>
    <t>Nu se acceptă. Cheltuielile respective urmează a fi acoperite în limita alocațiilor aprobate autorității.</t>
  </si>
  <si>
    <t>2. Reparații capitale ale clădirilor.</t>
  </si>
  <si>
    <t>3. Dezvoltarea și implementarea SI e-Voting.</t>
  </si>
  <si>
    <t xml:space="preserve">4. Organizarea și desfășurarea alegerilor pentru functia de Presedinte al Republicii Moldova. </t>
  </si>
  <si>
    <t>5. Organizarea și desfășurarea alegerilor locale noi.</t>
  </si>
  <si>
    <t>6. Alte necesități ale instituției (formarea profesională, deplasări de serviciu, servicii informaționale, achiziția tehnicii de calcul etc).</t>
  </si>
  <si>
    <t>2. Reparații curente și capitale  ale clădirii.</t>
  </si>
  <si>
    <t>Achitarea burselor de studii audienților.</t>
  </si>
  <si>
    <t>1. Achitarea indemnizației unice la demisia a 3 membri ai Plenului (10 salarii medii).</t>
  </si>
  <si>
    <t>2. Participarea angajaților la traininguri, cursuri conferințe.</t>
  </si>
  <si>
    <t>3. Cheltuieli pentru deplasări peste hotare (forumuri, workshopuri,vizite de lucru).</t>
  </si>
  <si>
    <t>4. Organizarea evenimentelor privind promovarea culturii concurențiale.</t>
  </si>
  <si>
    <t>5. Servicii de traducere a materialelor publicate pe pagina web/monitor oficial.</t>
  </si>
  <si>
    <t>6. Acces la bazele de date profesionale.</t>
  </si>
  <si>
    <t>Proiectul de lege pentru modificarea Legii nr.1111/1997 privind asigurarea activității Președintelui Republicii Moldova inaintat spre adoptare.</t>
  </si>
  <si>
    <t>Tabelul nr. 18
la Nota informativă</t>
  </si>
  <si>
    <r>
      <t xml:space="preserve">Mijloace financiare pentru salarizarea personalului Inspecției Procurorilor și unui membru al colegiului pentru selecția si evaluarea procurorilor </t>
    </r>
    <r>
      <rPr>
        <sz val="12"/>
        <rFont val="Times New Roman"/>
        <family val="1"/>
      </rPr>
      <t>- 5075,7 mii lei.</t>
    </r>
    <r>
      <rPr>
        <sz val="12"/>
        <rFont val="Times New Roman"/>
        <family val="1"/>
        <charset val="204"/>
      </rPr>
      <t xml:space="preserve"> În același timp au fost alocate mijloace financiare suplimentare în sumă de 1692,0 mii lei, urmare a majorării valorii de referință pentru personalul CSP începând cu 1 octombrie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</si>
</sst>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11"/>
      <color theme="1"/>
      <name val="Calibri"/>
      <family val="2"/>
      <charset val="238"/>
      <scheme val="minor"/>
    </font>
    <font>
      <b/>
      <sz val="12"/>
      <name val="Times New Roman"/>
      <family val="1"/>
      <charset val="204"/>
    </font>
    <font>
      <sz val="12"/>
      <name val="Times New Roman"/>
      <family val="1"/>
      <charset val="204"/>
    </font>
    <font>
      <sz val="11"/>
      <name val="Times New Roman"/>
      <family val="1"/>
      <charset val="204"/>
    </font>
    <font>
      <b/>
      <sz val="14"/>
      <name val="Times New Roman"/>
      <family val="1"/>
      <charset val="204"/>
    </font>
    <font>
      <sz val="14"/>
      <name val="Times New Roman"/>
      <family val="1"/>
      <charset val="204"/>
    </font>
    <font>
      <b/>
      <i/>
      <sz val="12"/>
      <name val="Times New Roman"/>
      <family val="1"/>
      <charset val="204"/>
    </font>
    <font>
      <i/>
      <sz val="12"/>
      <name val="Times New Roman"/>
      <family val="1"/>
      <charset val="204"/>
    </font>
    <font>
      <sz val="12"/>
      <color rgb="FF000000"/>
      <name val="Times New Roman"/>
      <family val="1"/>
    </font>
    <font>
      <sz val="12"/>
      <color theme="1"/>
      <name val="Times New Roman"/>
      <family val="1"/>
      <charset val="204"/>
    </font>
    <font>
      <sz val="12"/>
      <name val="Times New Roman"/>
      <family val="1"/>
    </font>
    <font>
      <b/>
      <sz val="14"/>
      <name val="Times New Roman"/>
      <family val="1"/>
    </font>
    <font>
      <b/>
      <sz val="12"/>
      <name val="Times New Roman"/>
      <family val="1"/>
    </font>
    <font>
      <b/>
      <sz val="11"/>
      <name val="Times New Roman"/>
      <family val="1"/>
    </font>
    <font>
      <sz val="11"/>
      <color theme="1"/>
      <name val="Calibri"/>
      <family val="2"/>
      <scheme val="minor"/>
    </font>
    <font>
      <i/>
      <sz val="12"/>
      <name val="Times New Roman"/>
      <family val="1"/>
    </font>
    <font>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4" fillId="0" borderId="0"/>
  </cellStyleXfs>
  <cellXfs count="69">
    <xf numFmtId="0" fontId="0" fillId="0" borderId="0" xfId="0"/>
    <xf numFmtId="164" fontId="1" fillId="0" borderId="1" xfId="0" applyNumberFormat="1" applyFont="1" applyFill="1" applyBorder="1" applyAlignment="1">
      <alignment vertical="top"/>
    </xf>
    <xf numFmtId="164" fontId="3" fillId="0" borderId="0" xfId="0" applyNumberFormat="1" applyFont="1" applyFill="1"/>
    <xf numFmtId="0" fontId="3" fillId="0" borderId="0" xfId="0" applyFont="1" applyFill="1"/>
    <xf numFmtId="0" fontId="2" fillId="0" borderId="1" xfId="0" applyFont="1" applyFill="1" applyBorder="1" applyAlignment="1">
      <alignment horizontal="justify" vertical="top" wrapText="1"/>
    </xf>
    <xf numFmtId="0" fontId="2" fillId="0" borderId="1" xfId="0" applyFont="1" applyFill="1" applyBorder="1" applyAlignment="1">
      <alignment horizontal="left" vertical="top" wrapText="1"/>
    </xf>
    <xf numFmtId="0" fontId="3" fillId="0" borderId="0" xfId="0" applyFont="1" applyFill="1" applyAlignment="1">
      <alignment horizontal="right" wrapText="1"/>
    </xf>
    <xf numFmtId="0" fontId="5" fillId="0" borderId="0" xfId="0" applyFont="1" applyFill="1" applyAlignment="1">
      <alignment horizontal="center"/>
    </xf>
    <xf numFmtId="0" fontId="3" fillId="0" borderId="1" xfId="0" applyFont="1" applyFill="1" applyBorder="1" applyAlignment="1">
      <alignment horizontal="center"/>
    </xf>
    <xf numFmtId="0" fontId="6" fillId="0" borderId="1" xfId="0" applyFont="1" applyFill="1" applyBorder="1" applyAlignment="1">
      <alignment vertical="top"/>
    </xf>
    <xf numFmtId="0" fontId="2" fillId="0" borderId="1" xfId="0" applyFont="1" applyFill="1" applyBorder="1" applyAlignment="1">
      <alignment vertical="top"/>
    </xf>
    <xf numFmtId="164" fontId="2" fillId="0" borderId="1" xfId="0" applyNumberFormat="1" applyFont="1" applyFill="1" applyBorder="1" applyAlignment="1">
      <alignment vertical="top"/>
    </xf>
    <xf numFmtId="0" fontId="7" fillId="0" borderId="1" xfId="0" applyFont="1" applyFill="1" applyBorder="1" applyAlignment="1">
      <alignment vertical="top" wrapText="1"/>
    </xf>
    <xf numFmtId="0" fontId="2" fillId="0" borderId="1" xfId="0" applyFont="1" applyFill="1" applyBorder="1" applyAlignment="1">
      <alignment vertical="top" wrapText="1"/>
    </xf>
    <xf numFmtId="164" fontId="2" fillId="0" borderId="1" xfId="0" applyNumberFormat="1" applyFont="1" applyFill="1" applyBorder="1" applyAlignment="1">
      <alignment horizontal="right" vertical="center"/>
    </xf>
    <xf numFmtId="0" fontId="1" fillId="0" borderId="1" xfId="0" applyFont="1" applyFill="1" applyBorder="1" applyAlignment="1">
      <alignment horizontal="justify" vertical="top" wrapText="1"/>
    </xf>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vertical="center"/>
    </xf>
    <xf numFmtId="164" fontId="1" fillId="0" borderId="1" xfId="0" applyNumberFormat="1" applyFont="1" applyFill="1" applyBorder="1" applyAlignment="1">
      <alignment horizontal="right" vertical="center"/>
    </xf>
    <xf numFmtId="164" fontId="7" fillId="0" borderId="1" xfId="0" applyNumberFormat="1" applyFont="1" applyFill="1" applyBorder="1" applyAlignment="1">
      <alignment horizontal="right" vertical="center"/>
    </xf>
    <xf numFmtId="0" fontId="2" fillId="0" borderId="1" xfId="0" applyFont="1" applyFill="1" applyBorder="1" applyAlignment="1">
      <alignment horizontal="justify" vertical="top"/>
    </xf>
    <xf numFmtId="0" fontId="2" fillId="0" borderId="4" xfId="0" applyFont="1" applyFill="1" applyBorder="1" applyAlignment="1">
      <alignment horizontal="justify" vertical="top" wrapText="1"/>
    </xf>
    <xf numFmtId="0" fontId="6" fillId="0" borderId="1" xfId="0" applyFont="1" applyFill="1" applyBorder="1" applyAlignment="1">
      <alignment vertical="center"/>
    </xf>
    <xf numFmtId="164" fontId="7" fillId="0" borderId="1" xfId="0" applyNumberFormat="1" applyFont="1" applyFill="1" applyBorder="1" applyAlignment="1">
      <alignment vertical="center"/>
    </xf>
    <xf numFmtId="0" fontId="8" fillId="0" borderId="1" xfId="0" applyFont="1" applyBorder="1" applyAlignment="1">
      <alignment wrapText="1"/>
    </xf>
    <xf numFmtId="0" fontId="10" fillId="0" borderId="1" xfId="0" applyFont="1" applyFill="1" applyBorder="1" applyAlignment="1">
      <alignment vertical="top" wrapText="1"/>
    </xf>
    <xf numFmtId="0" fontId="2" fillId="2" borderId="1" xfId="0" applyFont="1" applyFill="1" applyBorder="1" applyAlignment="1">
      <alignment horizontal="justify" vertical="top" wrapText="1"/>
    </xf>
    <xf numFmtId="0" fontId="2" fillId="2" borderId="1" xfId="0" applyFont="1" applyFill="1" applyBorder="1" applyAlignment="1">
      <alignment horizontal="justify" vertical="center" wrapText="1"/>
    </xf>
    <xf numFmtId="164" fontId="2" fillId="2" borderId="1" xfId="0" applyNumberFormat="1" applyFont="1" applyFill="1" applyBorder="1" applyAlignment="1">
      <alignment vertical="center"/>
    </xf>
    <xf numFmtId="0" fontId="10" fillId="0" borderId="1" xfId="0" applyFont="1" applyFill="1" applyBorder="1" applyAlignment="1">
      <alignment horizontal="justify" vertical="top" wrapText="1"/>
    </xf>
    <xf numFmtId="164" fontId="2" fillId="0" borderId="1" xfId="0" applyNumberFormat="1" applyFont="1" applyFill="1" applyBorder="1" applyAlignment="1">
      <alignment horizontal="left" vertical="center"/>
    </xf>
    <xf numFmtId="164" fontId="12" fillId="0" borderId="1" xfId="0" applyNumberFormat="1" applyFont="1" applyFill="1" applyBorder="1" applyAlignment="1">
      <alignment vertical="top"/>
    </xf>
    <xf numFmtId="164" fontId="3" fillId="0" borderId="1" xfId="0" applyNumberFormat="1" applyFont="1" applyFill="1" applyBorder="1"/>
    <xf numFmtId="164" fontId="3" fillId="0" borderId="1" xfId="0" applyNumberFormat="1" applyFont="1" applyFill="1" applyBorder="1" applyAlignment="1">
      <alignment vertical="center"/>
    </xf>
    <xf numFmtId="0" fontId="10" fillId="0" borderId="1" xfId="0" applyFont="1" applyFill="1" applyBorder="1" applyAlignment="1">
      <alignment vertical="center" wrapText="1"/>
    </xf>
    <xf numFmtId="0" fontId="2" fillId="0" borderId="1" xfId="0" applyFont="1" applyFill="1" applyBorder="1" applyAlignment="1">
      <alignment horizontal="center" vertical="center" wrapText="1"/>
    </xf>
    <xf numFmtId="164" fontId="12" fillId="0" borderId="1" xfId="1" applyNumberFormat="1" applyFont="1" applyBorder="1" applyAlignment="1">
      <alignment horizontal="right" vertical="center"/>
    </xf>
    <xf numFmtId="164" fontId="3" fillId="0" borderId="0" xfId="0" applyNumberFormat="1" applyFont="1" applyFill="1" applyAlignment="1">
      <alignment vertical="center"/>
    </xf>
    <xf numFmtId="0" fontId="2" fillId="0" borderId="1" xfId="0" applyFont="1" applyFill="1" applyBorder="1" applyAlignment="1">
      <alignment vertical="center" wrapText="1"/>
    </xf>
    <xf numFmtId="0" fontId="3" fillId="0" borderId="0" xfId="0" applyFont="1" applyFill="1" applyAlignment="1">
      <alignment vertical="center"/>
    </xf>
    <xf numFmtId="164" fontId="10" fillId="0" borderId="1" xfId="0" applyNumberFormat="1" applyFont="1" applyFill="1" applyBorder="1" applyAlignment="1">
      <alignment vertical="center"/>
    </xf>
    <xf numFmtId="164" fontId="15" fillId="0" borderId="1" xfId="0" applyNumberFormat="1" applyFont="1" applyFill="1" applyBorder="1" applyAlignment="1">
      <alignment vertical="center"/>
    </xf>
    <xf numFmtId="0" fontId="15" fillId="0" borderId="1" xfId="0" applyFont="1" applyFill="1" applyBorder="1" applyAlignment="1">
      <alignment vertical="center" wrapText="1"/>
    </xf>
    <xf numFmtId="0" fontId="9" fillId="0" borderId="1" xfId="0" applyFont="1" applyBorder="1" applyAlignment="1">
      <alignment horizontal="justify" vertical="center" wrapText="1"/>
    </xf>
    <xf numFmtId="0" fontId="10" fillId="0" borderId="1" xfId="0" applyFont="1" applyFill="1" applyBorder="1" applyAlignment="1">
      <alignment horizontal="justify" vertical="center" wrapText="1"/>
    </xf>
    <xf numFmtId="0" fontId="15" fillId="0" borderId="1" xfId="0" applyFont="1" applyFill="1" applyBorder="1" applyAlignment="1">
      <alignment horizontal="justify" vertical="center" wrapText="1"/>
    </xf>
    <xf numFmtId="0" fontId="7" fillId="0" borderId="2" xfId="0" applyFont="1" applyFill="1" applyBorder="1" applyAlignment="1">
      <alignment vertical="top" wrapText="1"/>
    </xf>
    <xf numFmtId="164" fontId="7" fillId="0" borderId="3" xfId="0" applyNumberFormat="1" applyFont="1" applyFill="1" applyBorder="1" applyAlignment="1">
      <alignment vertical="center"/>
    </xf>
    <xf numFmtId="0" fontId="16" fillId="0" borderId="0" xfId="0" applyFont="1" applyFill="1"/>
    <xf numFmtId="0" fontId="2" fillId="0" borderId="4" xfId="0" applyFont="1" applyFill="1" applyBorder="1" applyAlignment="1">
      <alignment vertical="top" wrapText="1"/>
    </xf>
    <xf numFmtId="164" fontId="12" fillId="0" borderId="1" xfId="0" applyNumberFormat="1" applyFont="1" applyFill="1" applyBorder="1" applyAlignment="1">
      <alignment vertical="center"/>
    </xf>
    <xf numFmtId="164" fontId="13" fillId="0" borderId="1" xfId="0" applyNumberFormat="1" applyFont="1" applyFill="1" applyBorder="1" applyAlignment="1">
      <alignment vertical="center"/>
    </xf>
    <xf numFmtId="164" fontId="16" fillId="0" borderId="0" xfId="0" applyNumberFormat="1" applyFont="1" applyFill="1"/>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4" fillId="0" borderId="4" xfId="0" applyFont="1" applyFill="1" applyBorder="1" applyAlignment="1">
      <alignment horizontal="center" vertical="top"/>
    </xf>
    <xf numFmtId="49" fontId="11" fillId="0" borderId="2"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4" xfId="0" applyFont="1" applyFill="1" applyBorder="1" applyAlignment="1">
      <alignment horizontal="center"/>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cellXfs>
  <cellStyles count="2">
    <cellStyle name="Normal 2 2 2"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7"/>
  <sheetViews>
    <sheetView tabSelected="1" zoomScale="80" zoomScaleNormal="80" zoomScaleSheetLayoutView="80" workbookViewId="0">
      <selection activeCell="F12" sqref="F12"/>
    </sheetView>
  </sheetViews>
  <sheetFormatPr defaultRowHeight="15" x14ac:dyDescent="0.25"/>
  <cols>
    <col min="1" max="1" width="40.42578125" style="3" customWidth="1"/>
    <col min="2" max="2" width="18.5703125" style="3" customWidth="1"/>
    <col min="3" max="3" width="21" style="3" customWidth="1"/>
    <col min="4" max="4" width="45.5703125" style="3" customWidth="1"/>
    <col min="5" max="5" width="11.42578125" style="3" customWidth="1"/>
    <col min="6" max="6" width="10.5703125" style="3" bestFit="1" customWidth="1"/>
    <col min="7" max="7" width="13.140625" style="3" customWidth="1"/>
    <col min="8" max="8" width="10.5703125" style="3" bestFit="1" customWidth="1"/>
    <col min="9" max="16384" width="9.140625" style="3"/>
  </cols>
  <sheetData>
    <row r="1" spans="1:6" ht="30" x14ac:dyDescent="0.25">
      <c r="D1" s="6" t="s">
        <v>97</v>
      </c>
    </row>
    <row r="3" spans="1:6" ht="27.75" customHeight="1" x14ac:dyDescent="0.25">
      <c r="A3" s="65" t="s">
        <v>22</v>
      </c>
      <c r="B3" s="66"/>
      <c r="C3" s="66"/>
      <c r="D3" s="66"/>
    </row>
    <row r="4" spans="1:6" ht="18.75" x14ac:dyDescent="0.3">
      <c r="A4" s="7"/>
      <c r="B4" s="7"/>
      <c r="C4" s="7"/>
      <c r="D4" s="7"/>
    </row>
    <row r="5" spans="1:6" ht="28.5" customHeight="1" x14ac:dyDescent="0.25">
      <c r="A5" s="67"/>
      <c r="B5" s="68" t="s">
        <v>23</v>
      </c>
      <c r="C5" s="68"/>
      <c r="D5" s="67" t="s">
        <v>21</v>
      </c>
    </row>
    <row r="6" spans="1:6" ht="30.75" customHeight="1" x14ac:dyDescent="0.25">
      <c r="A6" s="67"/>
      <c r="B6" s="35" t="s">
        <v>0</v>
      </c>
      <c r="C6" s="35" t="s">
        <v>20</v>
      </c>
      <c r="D6" s="67"/>
    </row>
    <row r="7" spans="1:6" x14ac:dyDescent="0.25">
      <c r="A7" s="8">
        <v>1</v>
      </c>
      <c r="B7" s="8">
        <v>2</v>
      </c>
      <c r="C7" s="8">
        <v>3</v>
      </c>
      <c r="D7" s="8">
        <v>4</v>
      </c>
    </row>
    <row r="8" spans="1:6" ht="18.75" x14ac:dyDescent="0.3">
      <c r="A8" s="62" t="s">
        <v>2</v>
      </c>
      <c r="B8" s="63"/>
      <c r="C8" s="63"/>
      <c r="D8" s="64"/>
    </row>
    <row r="9" spans="1:6" ht="15.75" x14ac:dyDescent="0.25">
      <c r="A9" s="9" t="s">
        <v>24</v>
      </c>
      <c r="B9" s="1">
        <v>191363.30000000002</v>
      </c>
      <c r="C9" s="1">
        <v>185696.2</v>
      </c>
      <c r="D9" s="10"/>
      <c r="F9" s="2"/>
    </row>
    <row r="10" spans="1:6" ht="15.75" x14ac:dyDescent="0.25">
      <c r="A10" s="10"/>
      <c r="B10" s="11"/>
      <c r="C10" s="11"/>
      <c r="D10" s="10"/>
    </row>
    <row r="11" spans="1:6" ht="33.75" customHeight="1" x14ac:dyDescent="0.25">
      <c r="A11" s="12" t="s">
        <v>1</v>
      </c>
      <c r="B11" s="23">
        <v>8667.1</v>
      </c>
      <c r="C11" s="23">
        <v>3000</v>
      </c>
      <c r="D11" s="11"/>
    </row>
    <row r="12" spans="1:6" ht="66" customHeight="1" x14ac:dyDescent="0.25">
      <c r="A12" s="16" t="s">
        <v>32</v>
      </c>
      <c r="B12" s="14">
        <v>2887.1</v>
      </c>
      <c r="C12" s="14"/>
      <c r="D12" s="4" t="s">
        <v>33</v>
      </c>
    </row>
    <row r="13" spans="1:6" ht="65.25" customHeight="1" x14ac:dyDescent="0.25">
      <c r="A13" s="16" t="s">
        <v>34</v>
      </c>
      <c r="B13" s="14">
        <v>5780</v>
      </c>
      <c r="C13" s="14">
        <v>3000</v>
      </c>
      <c r="D13" s="21" t="s">
        <v>35</v>
      </c>
    </row>
    <row r="14" spans="1:6" ht="18.75" x14ac:dyDescent="0.25">
      <c r="A14" s="53" t="s">
        <v>3</v>
      </c>
      <c r="B14" s="54"/>
      <c r="C14" s="54"/>
      <c r="D14" s="55"/>
    </row>
    <row r="15" spans="1:6" ht="15.75" x14ac:dyDescent="0.25">
      <c r="A15" s="9" t="s">
        <v>24</v>
      </c>
      <c r="B15" s="1">
        <v>38566.299999999996</v>
      </c>
      <c r="C15" s="1">
        <v>38209.300000000003</v>
      </c>
      <c r="D15" s="13"/>
    </row>
    <row r="16" spans="1:6" ht="15.75" x14ac:dyDescent="0.25">
      <c r="A16" s="10"/>
      <c r="B16" s="11"/>
      <c r="C16" s="11"/>
      <c r="D16" s="13"/>
    </row>
    <row r="17" spans="1:4" ht="33.75" customHeight="1" x14ac:dyDescent="0.25">
      <c r="A17" s="12" t="s">
        <v>1</v>
      </c>
      <c r="B17" s="23">
        <v>-1876.3</v>
      </c>
      <c r="C17" s="23">
        <v>-2233.3000000000002</v>
      </c>
      <c r="D17" s="38"/>
    </row>
    <row r="18" spans="1:4" ht="100.5" customHeight="1" x14ac:dyDescent="0.25">
      <c r="A18" s="4" t="s">
        <v>36</v>
      </c>
      <c r="B18" s="17">
        <v>-1876.3</v>
      </c>
      <c r="C18" s="17">
        <v>-1876.3</v>
      </c>
      <c r="D18" s="4" t="s">
        <v>37</v>
      </c>
    </row>
    <row r="19" spans="1:4" ht="96" customHeight="1" x14ac:dyDescent="0.25">
      <c r="A19" s="4" t="s">
        <v>38</v>
      </c>
      <c r="B19" s="23"/>
      <c r="C19" s="17">
        <v>-357</v>
      </c>
      <c r="D19" s="4" t="s">
        <v>96</v>
      </c>
    </row>
    <row r="20" spans="1:4" ht="18.75" x14ac:dyDescent="0.25">
      <c r="A20" s="53" t="s">
        <v>4</v>
      </c>
      <c r="B20" s="54"/>
      <c r="C20" s="54"/>
      <c r="D20" s="55"/>
    </row>
    <row r="21" spans="1:4" ht="15.75" x14ac:dyDescent="0.25">
      <c r="A21" s="9" t="s">
        <v>24</v>
      </c>
      <c r="B21" s="1">
        <v>25922.3</v>
      </c>
      <c r="C21" s="1">
        <v>25922.3</v>
      </c>
      <c r="D21" s="13"/>
    </row>
    <row r="22" spans="1:4" ht="15.75" x14ac:dyDescent="0.25">
      <c r="A22" s="46"/>
      <c r="B22" s="47"/>
      <c r="C22" s="47"/>
      <c r="D22" s="49"/>
    </row>
    <row r="23" spans="1:4" ht="18.75" x14ac:dyDescent="0.25">
      <c r="A23" s="53" t="s">
        <v>5</v>
      </c>
      <c r="B23" s="54"/>
      <c r="C23" s="54"/>
      <c r="D23" s="55"/>
    </row>
    <row r="24" spans="1:4" ht="15.75" x14ac:dyDescent="0.25">
      <c r="A24" s="9" t="s">
        <v>24</v>
      </c>
      <c r="B24" s="1">
        <v>82449</v>
      </c>
      <c r="C24" s="1">
        <v>58513.4</v>
      </c>
      <c r="D24" s="13"/>
    </row>
    <row r="25" spans="1:4" ht="15.75" x14ac:dyDescent="0.25">
      <c r="A25" s="10"/>
      <c r="B25" s="11"/>
      <c r="C25" s="11"/>
      <c r="D25" s="13"/>
    </row>
    <row r="26" spans="1:4" ht="31.5" x14ac:dyDescent="0.25">
      <c r="A26" s="12" t="s">
        <v>1</v>
      </c>
      <c r="B26" s="23">
        <v>26201.699999999997</v>
      </c>
      <c r="C26" s="23">
        <v>2266.1</v>
      </c>
      <c r="D26" s="13"/>
    </row>
    <row r="27" spans="1:4" ht="15.75" x14ac:dyDescent="0.25">
      <c r="A27" s="4" t="s">
        <v>58</v>
      </c>
      <c r="B27" s="14">
        <v>19969.3</v>
      </c>
      <c r="C27" s="17"/>
      <c r="D27" s="4"/>
    </row>
    <row r="28" spans="1:4" ht="31.5" x14ac:dyDescent="0.25">
      <c r="A28" s="16" t="s">
        <v>39</v>
      </c>
      <c r="B28" s="14">
        <v>1800</v>
      </c>
      <c r="C28" s="28">
        <v>1800</v>
      </c>
      <c r="D28" s="26" t="s">
        <v>40</v>
      </c>
    </row>
    <row r="29" spans="1:4" ht="47.25" x14ac:dyDescent="0.25">
      <c r="A29" s="16" t="s">
        <v>59</v>
      </c>
      <c r="B29" s="17">
        <v>4432.3999999999996</v>
      </c>
      <c r="C29" s="17">
        <v>466.1</v>
      </c>
      <c r="D29" s="4" t="s">
        <v>41</v>
      </c>
    </row>
    <row r="30" spans="1:4" ht="18.75" x14ac:dyDescent="0.25">
      <c r="A30" s="53" t="s">
        <v>6</v>
      </c>
      <c r="B30" s="54"/>
      <c r="C30" s="54"/>
      <c r="D30" s="55"/>
    </row>
    <row r="31" spans="1:4" ht="15.75" x14ac:dyDescent="0.25">
      <c r="A31" s="9" t="s">
        <v>24</v>
      </c>
      <c r="B31" s="1">
        <v>612226.1</v>
      </c>
      <c r="C31" s="1">
        <v>582371.19999999995</v>
      </c>
      <c r="D31" s="13"/>
    </row>
    <row r="32" spans="1:4" ht="15.75" x14ac:dyDescent="0.25">
      <c r="A32" s="10"/>
      <c r="B32" s="11"/>
      <c r="C32" s="11"/>
      <c r="D32" s="13"/>
    </row>
    <row r="33" spans="1:8" ht="39" customHeight="1" x14ac:dyDescent="0.25">
      <c r="A33" s="12" t="s">
        <v>1</v>
      </c>
      <c r="B33" s="23">
        <v>36593.899999999994</v>
      </c>
      <c r="C33" s="23">
        <v>6739</v>
      </c>
      <c r="D33" s="42"/>
    </row>
    <row r="34" spans="1:8" ht="36.75" customHeight="1" x14ac:dyDescent="0.25">
      <c r="A34" s="16" t="s">
        <v>60</v>
      </c>
      <c r="B34" s="40">
        <v>1351.7</v>
      </c>
      <c r="C34" s="23"/>
      <c r="D34" s="24"/>
    </row>
    <row r="35" spans="1:8" ht="31.5" x14ac:dyDescent="0.25">
      <c r="A35" s="16" t="s">
        <v>61</v>
      </c>
      <c r="B35" s="17">
        <v>1193.5999999999999</v>
      </c>
      <c r="C35" s="17"/>
      <c r="D35" s="4" t="s">
        <v>26</v>
      </c>
    </row>
    <row r="36" spans="1:8" ht="47.25" x14ac:dyDescent="0.25">
      <c r="A36" s="16" t="s">
        <v>62</v>
      </c>
      <c r="B36" s="17">
        <v>1318</v>
      </c>
      <c r="C36" s="17"/>
      <c r="D36" s="43" t="s">
        <v>27</v>
      </c>
    </row>
    <row r="37" spans="1:8" ht="47.25" x14ac:dyDescent="0.25">
      <c r="A37" s="16" t="s">
        <v>28</v>
      </c>
      <c r="B37" s="17">
        <v>4457.5</v>
      </c>
      <c r="C37" s="17">
        <v>4457.5</v>
      </c>
      <c r="D37" s="43" t="s">
        <v>67</v>
      </c>
    </row>
    <row r="38" spans="1:8" ht="51" customHeight="1" x14ac:dyDescent="0.25">
      <c r="A38" s="16" t="s">
        <v>29</v>
      </c>
      <c r="B38" s="17">
        <v>4682.8999999999996</v>
      </c>
      <c r="C38" s="17">
        <v>2281.5</v>
      </c>
      <c r="D38" s="43" t="s">
        <v>68</v>
      </c>
    </row>
    <row r="39" spans="1:8" ht="55.5" customHeight="1" x14ac:dyDescent="0.25">
      <c r="A39" s="16" t="s">
        <v>63</v>
      </c>
      <c r="B39" s="17">
        <v>13752.400000000001</v>
      </c>
      <c r="C39" s="17"/>
      <c r="D39" s="43" t="s">
        <v>27</v>
      </c>
    </row>
    <row r="40" spans="1:8" ht="31.5" x14ac:dyDescent="0.25">
      <c r="A40" s="16" t="s">
        <v>64</v>
      </c>
      <c r="B40" s="17">
        <v>882</v>
      </c>
      <c r="C40" s="17"/>
      <c r="D40" s="43" t="s">
        <v>69</v>
      </c>
    </row>
    <row r="41" spans="1:8" ht="48" customHeight="1" x14ac:dyDescent="0.25">
      <c r="A41" s="16" t="s">
        <v>65</v>
      </c>
      <c r="B41" s="17">
        <v>4592.3</v>
      </c>
      <c r="C41" s="17"/>
      <c r="D41" s="43" t="s">
        <v>26</v>
      </c>
    </row>
    <row r="42" spans="1:8" ht="34.5" customHeight="1" x14ac:dyDescent="0.25">
      <c r="A42" s="16" t="s">
        <v>66</v>
      </c>
      <c r="B42" s="17">
        <v>4363.5</v>
      </c>
      <c r="C42" s="17"/>
      <c r="D42" s="43" t="s">
        <v>69</v>
      </c>
    </row>
    <row r="43" spans="1:8" ht="18.75" x14ac:dyDescent="0.25">
      <c r="A43" s="53" t="s">
        <v>7</v>
      </c>
      <c r="B43" s="54"/>
      <c r="C43" s="54"/>
      <c r="D43" s="55"/>
    </row>
    <row r="44" spans="1:8" ht="15.75" x14ac:dyDescent="0.25">
      <c r="A44" s="9" t="s">
        <v>24</v>
      </c>
      <c r="B44" s="1">
        <v>25176</v>
      </c>
      <c r="C44" s="1">
        <v>25347.1</v>
      </c>
      <c r="D44" s="13"/>
      <c r="F44" s="52"/>
      <c r="G44" s="2"/>
    </row>
    <row r="45" spans="1:8" ht="15.75" x14ac:dyDescent="0.25">
      <c r="A45" s="10"/>
      <c r="B45" s="11"/>
      <c r="C45" s="11"/>
      <c r="D45" s="13"/>
    </row>
    <row r="46" spans="1:8" ht="31.5" x14ac:dyDescent="0.25">
      <c r="A46" s="12" t="s">
        <v>1</v>
      </c>
      <c r="B46" s="23">
        <v>9057</v>
      </c>
      <c r="C46" s="23">
        <v>9228.1</v>
      </c>
      <c r="D46" s="13"/>
    </row>
    <row r="47" spans="1:8" ht="110.25" x14ac:dyDescent="0.25">
      <c r="A47" s="4" t="s">
        <v>25</v>
      </c>
      <c r="B47" s="17">
        <v>6596.6</v>
      </c>
      <c r="C47" s="17">
        <v>6767.7</v>
      </c>
      <c r="D47" s="4" t="s">
        <v>98</v>
      </c>
      <c r="F47" s="48"/>
      <c r="G47" s="48"/>
      <c r="H47" s="48"/>
    </row>
    <row r="48" spans="1:8" ht="31.5" x14ac:dyDescent="0.25">
      <c r="A48" s="4" t="s">
        <v>70</v>
      </c>
      <c r="B48" s="17">
        <v>2460.4</v>
      </c>
      <c r="C48" s="17">
        <v>2460.4</v>
      </c>
      <c r="D48" s="4"/>
    </row>
    <row r="49" spans="1:6" ht="18.75" x14ac:dyDescent="0.25">
      <c r="A49" s="53" t="s">
        <v>8</v>
      </c>
      <c r="B49" s="54"/>
      <c r="C49" s="54"/>
      <c r="D49" s="55"/>
    </row>
    <row r="50" spans="1:6" ht="15.75" x14ac:dyDescent="0.25">
      <c r="A50" s="9" t="s">
        <v>24</v>
      </c>
      <c r="B50" s="1">
        <v>432151.3</v>
      </c>
      <c r="C50" s="1">
        <v>407428.5</v>
      </c>
      <c r="D50" s="4"/>
      <c r="F50" s="52"/>
    </row>
    <row r="51" spans="1:6" ht="15.75" x14ac:dyDescent="0.25">
      <c r="A51" s="10"/>
      <c r="B51" s="11"/>
      <c r="C51" s="11"/>
      <c r="D51" s="4"/>
    </row>
    <row r="52" spans="1:6" ht="33.75" customHeight="1" x14ac:dyDescent="0.25">
      <c r="A52" s="12" t="s">
        <v>1</v>
      </c>
      <c r="B52" s="23">
        <v>24722.799999999999</v>
      </c>
      <c r="C52" s="23">
        <v>0</v>
      </c>
      <c r="D52" s="45"/>
    </row>
    <row r="53" spans="1:6" ht="31.5" x14ac:dyDescent="0.25">
      <c r="A53" s="4" t="s">
        <v>72</v>
      </c>
      <c r="B53" s="40">
        <v>4251.5</v>
      </c>
      <c r="C53" s="23"/>
      <c r="D53" s="59" t="s">
        <v>26</v>
      </c>
    </row>
    <row r="54" spans="1:6" ht="47.25" x14ac:dyDescent="0.25">
      <c r="A54" s="44" t="s">
        <v>71</v>
      </c>
      <c r="B54" s="40">
        <v>715.8</v>
      </c>
      <c r="C54" s="23"/>
      <c r="D54" s="60"/>
    </row>
    <row r="55" spans="1:6" ht="15.75" x14ac:dyDescent="0.25">
      <c r="A55" s="44" t="s">
        <v>73</v>
      </c>
      <c r="B55" s="40">
        <v>151</v>
      </c>
      <c r="C55" s="23"/>
      <c r="D55" s="60"/>
    </row>
    <row r="56" spans="1:6" ht="31.5" x14ac:dyDescent="0.25">
      <c r="A56" s="4" t="s">
        <v>74</v>
      </c>
      <c r="B56" s="40">
        <v>2902.8</v>
      </c>
      <c r="C56" s="23"/>
      <c r="D56" s="60"/>
    </row>
    <row r="57" spans="1:6" ht="31.5" x14ac:dyDescent="0.25">
      <c r="A57" s="4" t="s">
        <v>75</v>
      </c>
      <c r="B57" s="40">
        <v>1.7</v>
      </c>
      <c r="C57" s="23"/>
      <c r="D57" s="60"/>
    </row>
    <row r="58" spans="1:6" ht="15.75" x14ac:dyDescent="0.25">
      <c r="A58" s="4" t="s">
        <v>76</v>
      </c>
      <c r="B58" s="40">
        <v>11040</v>
      </c>
      <c r="C58" s="23"/>
      <c r="D58" s="60"/>
    </row>
    <row r="59" spans="1:6" ht="15.75" x14ac:dyDescent="0.25">
      <c r="A59" s="4" t="s">
        <v>64</v>
      </c>
      <c r="B59" s="40">
        <v>2500</v>
      </c>
      <c r="C59" s="23"/>
      <c r="D59" s="60"/>
    </row>
    <row r="60" spans="1:6" ht="15.75" x14ac:dyDescent="0.25">
      <c r="A60" s="13" t="s">
        <v>77</v>
      </c>
      <c r="B60" s="40">
        <v>3160</v>
      </c>
      <c r="C60" s="23"/>
      <c r="D60" s="61"/>
    </row>
    <row r="61" spans="1:6" ht="18.75" x14ac:dyDescent="0.25">
      <c r="A61" s="53" t="s">
        <v>9</v>
      </c>
      <c r="B61" s="54"/>
      <c r="C61" s="54"/>
      <c r="D61" s="55"/>
    </row>
    <row r="62" spans="1:6" ht="15.75" x14ac:dyDescent="0.25">
      <c r="A62" s="9" t="s">
        <v>24</v>
      </c>
      <c r="B62" s="1">
        <v>37459.199999999997</v>
      </c>
      <c r="C62" s="1">
        <v>24458.400000000001</v>
      </c>
      <c r="D62" s="4"/>
    </row>
    <row r="63" spans="1:6" ht="15.75" x14ac:dyDescent="0.25">
      <c r="A63" s="4"/>
      <c r="B63" s="11"/>
      <c r="C63" s="11"/>
      <c r="D63" s="4"/>
    </row>
    <row r="64" spans="1:6" ht="31.5" x14ac:dyDescent="0.25">
      <c r="A64" s="12" t="s">
        <v>1</v>
      </c>
      <c r="B64" s="23">
        <v>11892.5</v>
      </c>
      <c r="C64" s="23">
        <v>-1108.3000000000002</v>
      </c>
      <c r="D64" s="4"/>
    </row>
    <row r="65" spans="1:5" ht="31.5" x14ac:dyDescent="0.25">
      <c r="A65" s="4" t="s">
        <v>78</v>
      </c>
      <c r="B65" s="17">
        <v>1475.8</v>
      </c>
      <c r="C65" s="17"/>
      <c r="D65" s="4"/>
    </row>
    <row r="66" spans="1:5" ht="63.75" customHeight="1" x14ac:dyDescent="0.25">
      <c r="A66" s="4" t="s">
        <v>79</v>
      </c>
      <c r="B66" s="17">
        <v>2200</v>
      </c>
      <c r="C66" s="28">
        <v>2000</v>
      </c>
      <c r="D66" s="26" t="s">
        <v>44</v>
      </c>
    </row>
    <row r="67" spans="1:5" ht="126.75" customHeight="1" x14ac:dyDescent="0.25">
      <c r="A67" s="27" t="s">
        <v>42</v>
      </c>
      <c r="B67" s="28">
        <v>3000</v>
      </c>
      <c r="C67" s="28">
        <v>3000</v>
      </c>
      <c r="D67" s="27" t="s">
        <v>45</v>
      </c>
    </row>
    <row r="68" spans="1:5" ht="69" customHeight="1" x14ac:dyDescent="0.25">
      <c r="A68" s="27" t="s">
        <v>80</v>
      </c>
      <c r="B68" s="28">
        <v>891.7</v>
      </c>
      <c r="C68" s="28">
        <v>891.7</v>
      </c>
      <c r="D68" s="27" t="s">
        <v>40</v>
      </c>
    </row>
    <row r="69" spans="1:5" ht="51.75" customHeight="1" x14ac:dyDescent="0.25">
      <c r="A69" s="4" t="s">
        <v>43</v>
      </c>
      <c r="B69" s="17">
        <v>4325</v>
      </c>
      <c r="C69" s="17">
        <v>0</v>
      </c>
      <c r="D69" s="4" t="s">
        <v>82</v>
      </c>
    </row>
    <row r="70" spans="1:5" ht="48.75" customHeight="1" x14ac:dyDescent="0.25">
      <c r="A70" s="16" t="s">
        <v>81</v>
      </c>
      <c r="B70" s="17"/>
      <c r="C70" s="17">
        <v>-7000</v>
      </c>
      <c r="D70" s="4" t="s">
        <v>46</v>
      </c>
    </row>
    <row r="71" spans="1:5" ht="18.75" x14ac:dyDescent="0.25">
      <c r="A71" s="53" t="s">
        <v>10</v>
      </c>
      <c r="B71" s="54"/>
      <c r="C71" s="54"/>
      <c r="D71" s="55"/>
    </row>
    <row r="72" spans="1:5" ht="15.75" x14ac:dyDescent="0.25">
      <c r="A72" s="9" t="s">
        <v>24</v>
      </c>
      <c r="B72" s="1">
        <f>355396.6+B74</f>
        <v>416455.6</v>
      </c>
      <c r="C72" s="1">
        <f>355396.6+C74</f>
        <v>364896.6</v>
      </c>
      <c r="D72" s="4"/>
      <c r="E72" s="2"/>
    </row>
    <row r="73" spans="1:5" ht="15.75" x14ac:dyDescent="0.25">
      <c r="A73" s="4"/>
      <c r="B73" s="11"/>
      <c r="C73" s="11"/>
      <c r="D73" s="4"/>
    </row>
    <row r="74" spans="1:5" ht="31.5" x14ac:dyDescent="0.25">
      <c r="A74" s="12" t="s">
        <v>1</v>
      </c>
      <c r="B74" s="23">
        <v>61058.999999999993</v>
      </c>
      <c r="C74" s="23">
        <v>9500</v>
      </c>
      <c r="D74" s="4"/>
      <c r="E74" s="37"/>
    </row>
    <row r="75" spans="1:5" ht="15.75" x14ac:dyDescent="0.25">
      <c r="A75" s="4" t="s">
        <v>58</v>
      </c>
      <c r="B75" s="17">
        <v>2353.8000000000002</v>
      </c>
      <c r="C75" s="17"/>
      <c r="D75" s="4"/>
      <c r="E75" s="2"/>
    </row>
    <row r="76" spans="1:5" ht="31.5" x14ac:dyDescent="0.25">
      <c r="A76" s="4" t="s">
        <v>83</v>
      </c>
      <c r="B76" s="17">
        <v>20286.599999999999</v>
      </c>
      <c r="C76" s="17"/>
      <c r="D76" s="4" t="s">
        <v>47</v>
      </c>
    </row>
    <row r="77" spans="1:5" ht="31.5" x14ac:dyDescent="0.25">
      <c r="A77" s="20" t="s">
        <v>84</v>
      </c>
      <c r="B77" s="17">
        <v>12000</v>
      </c>
      <c r="C77" s="17">
        <v>8000</v>
      </c>
      <c r="D77" s="4" t="s">
        <v>48</v>
      </c>
    </row>
    <row r="78" spans="1:5" ht="94.5" x14ac:dyDescent="0.25">
      <c r="A78" s="16" t="s">
        <v>85</v>
      </c>
      <c r="B78" s="17">
        <v>20802.400000000001</v>
      </c>
      <c r="C78" s="17"/>
      <c r="D78" s="16" t="s">
        <v>49</v>
      </c>
    </row>
    <row r="79" spans="1:5" ht="47.25" x14ac:dyDescent="0.25">
      <c r="A79" s="4" t="s">
        <v>86</v>
      </c>
      <c r="B79" s="17">
        <v>3862.2</v>
      </c>
      <c r="C79" s="17">
        <v>1500</v>
      </c>
      <c r="D79" s="4" t="s">
        <v>50</v>
      </c>
    </row>
    <row r="80" spans="1:5" ht="48" customHeight="1" x14ac:dyDescent="0.25">
      <c r="A80" s="29" t="s">
        <v>87</v>
      </c>
      <c r="B80" s="14">
        <v>1754</v>
      </c>
      <c r="C80" s="30"/>
      <c r="D80" s="4" t="s">
        <v>51</v>
      </c>
    </row>
    <row r="81" spans="1:4" ht="18.75" x14ac:dyDescent="0.25">
      <c r="A81" s="53" t="s">
        <v>11</v>
      </c>
      <c r="B81" s="54"/>
      <c r="C81" s="54"/>
      <c r="D81" s="55"/>
    </row>
    <row r="82" spans="1:4" ht="15.75" x14ac:dyDescent="0.25">
      <c r="A82" s="9" t="s">
        <v>24</v>
      </c>
      <c r="B82" s="1">
        <v>11137.6</v>
      </c>
      <c r="C82" s="1">
        <v>11137.6</v>
      </c>
      <c r="D82" s="4"/>
    </row>
    <row r="83" spans="1:4" ht="18.75" x14ac:dyDescent="0.25">
      <c r="A83" s="53" t="s">
        <v>12</v>
      </c>
      <c r="B83" s="54"/>
      <c r="C83" s="54"/>
      <c r="D83" s="55"/>
    </row>
    <row r="84" spans="1:4" ht="15.75" x14ac:dyDescent="0.25">
      <c r="A84" s="22" t="s">
        <v>24</v>
      </c>
      <c r="B84" s="36">
        <v>15437.9</v>
      </c>
      <c r="C84" s="36">
        <v>15437.9</v>
      </c>
      <c r="D84" s="4"/>
    </row>
    <row r="85" spans="1:4" ht="18.75" x14ac:dyDescent="0.25">
      <c r="A85" s="53" t="s">
        <v>19</v>
      </c>
      <c r="B85" s="54"/>
      <c r="C85" s="54"/>
      <c r="D85" s="55"/>
    </row>
    <row r="86" spans="1:4" ht="15.75" x14ac:dyDescent="0.25">
      <c r="A86" s="9" t="s">
        <v>24</v>
      </c>
      <c r="B86" s="18">
        <v>31875.5</v>
      </c>
      <c r="C86" s="18">
        <v>26799.5</v>
      </c>
      <c r="D86" s="15"/>
    </row>
    <row r="87" spans="1:4" ht="15.75" x14ac:dyDescent="0.25">
      <c r="A87" s="4"/>
      <c r="B87" s="14"/>
      <c r="C87" s="14"/>
      <c r="D87" s="4"/>
    </row>
    <row r="88" spans="1:4" s="48" customFormat="1" ht="31.5" x14ac:dyDescent="0.25">
      <c r="A88" s="12" t="s">
        <v>1</v>
      </c>
      <c r="B88" s="19">
        <v>5528.8</v>
      </c>
      <c r="C88" s="19">
        <v>452.8</v>
      </c>
      <c r="D88" s="4"/>
    </row>
    <row r="89" spans="1:4" ht="31.5" x14ac:dyDescent="0.25">
      <c r="A89" s="16" t="s">
        <v>90</v>
      </c>
      <c r="B89" s="14">
        <v>452.8</v>
      </c>
      <c r="C89" s="14">
        <v>452.8</v>
      </c>
      <c r="D89" s="13"/>
    </row>
    <row r="90" spans="1:4" ht="31.5" x14ac:dyDescent="0.25">
      <c r="A90" s="16" t="s">
        <v>91</v>
      </c>
      <c r="B90" s="14">
        <v>176.5</v>
      </c>
      <c r="C90" s="14"/>
      <c r="D90" s="13"/>
    </row>
    <row r="91" spans="1:4" ht="31.5" x14ac:dyDescent="0.25">
      <c r="A91" s="16" t="s">
        <v>92</v>
      </c>
      <c r="B91" s="14">
        <v>1952</v>
      </c>
      <c r="C91" s="14"/>
      <c r="D91" s="13"/>
    </row>
    <row r="92" spans="1:4" ht="31.5" x14ac:dyDescent="0.25">
      <c r="A92" s="16" t="s">
        <v>93</v>
      </c>
      <c r="B92" s="14">
        <v>2347.5</v>
      </c>
      <c r="C92" s="14"/>
      <c r="D92" s="13"/>
    </row>
    <row r="93" spans="1:4" ht="31.5" x14ac:dyDescent="0.25">
      <c r="A93" s="16" t="s">
        <v>94</v>
      </c>
      <c r="B93" s="14">
        <v>300</v>
      </c>
      <c r="C93" s="14"/>
      <c r="D93" s="13"/>
    </row>
    <row r="94" spans="1:4" ht="15.75" customHeight="1" x14ac:dyDescent="0.25">
      <c r="A94" s="16" t="s">
        <v>95</v>
      </c>
      <c r="B94" s="14">
        <v>300</v>
      </c>
      <c r="C94" s="14"/>
      <c r="D94" s="13"/>
    </row>
    <row r="95" spans="1:4" ht="18.75" x14ac:dyDescent="0.25">
      <c r="A95" s="53" t="s">
        <v>13</v>
      </c>
      <c r="B95" s="54"/>
      <c r="C95" s="54"/>
      <c r="D95" s="55"/>
    </row>
    <row r="96" spans="1:4" ht="15.75" x14ac:dyDescent="0.25">
      <c r="A96" s="9" t="s">
        <v>24</v>
      </c>
      <c r="B96" s="1">
        <v>31661.5</v>
      </c>
      <c r="C96" s="1">
        <v>23709.5</v>
      </c>
      <c r="D96" s="4"/>
    </row>
    <row r="97" spans="1:4" ht="15.75" x14ac:dyDescent="0.25">
      <c r="A97" s="4"/>
      <c r="B97" s="11"/>
      <c r="C97" s="11"/>
      <c r="D97" s="4"/>
    </row>
    <row r="98" spans="1:4" ht="31.5" x14ac:dyDescent="0.25">
      <c r="A98" s="12" t="s">
        <v>1</v>
      </c>
      <c r="B98" s="23">
        <v>7952</v>
      </c>
      <c r="C98" s="23">
        <v>0</v>
      </c>
      <c r="D98" s="4"/>
    </row>
    <row r="99" spans="1:4" ht="15.75" x14ac:dyDescent="0.25">
      <c r="A99" s="16" t="s">
        <v>58</v>
      </c>
      <c r="B99" s="23">
        <v>4952</v>
      </c>
      <c r="C99" s="23"/>
      <c r="D99" s="4"/>
    </row>
    <row r="100" spans="1:4" ht="47.25" x14ac:dyDescent="0.25">
      <c r="A100" s="16" t="s">
        <v>52</v>
      </c>
      <c r="B100" s="23">
        <v>3000</v>
      </c>
      <c r="C100" s="23"/>
      <c r="D100" s="4" t="s">
        <v>53</v>
      </c>
    </row>
    <row r="101" spans="1:4" ht="18.75" x14ac:dyDescent="0.25">
      <c r="A101" s="53" t="s">
        <v>14</v>
      </c>
      <c r="B101" s="54"/>
      <c r="C101" s="54"/>
      <c r="D101" s="55"/>
    </row>
    <row r="102" spans="1:4" ht="15.75" x14ac:dyDescent="0.25">
      <c r="A102" s="9" t="s">
        <v>24</v>
      </c>
      <c r="B102" s="31">
        <v>9222.2999999999993</v>
      </c>
      <c r="C102" s="31">
        <v>6676.4</v>
      </c>
      <c r="D102" s="4"/>
    </row>
    <row r="103" spans="1:4" ht="15.75" x14ac:dyDescent="0.25">
      <c r="A103" s="4"/>
      <c r="B103" s="11"/>
      <c r="C103" s="11"/>
      <c r="D103" s="4"/>
    </row>
    <row r="104" spans="1:4" ht="31.5" x14ac:dyDescent="0.25">
      <c r="A104" s="12" t="s">
        <v>1</v>
      </c>
      <c r="B104" s="23">
        <v>2845.9</v>
      </c>
      <c r="C104" s="23">
        <v>300</v>
      </c>
      <c r="D104" s="4"/>
    </row>
    <row r="105" spans="1:4" ht="15.75" x14ac:dyDescent="0.25">
      <c r="A105" s="25" t="s">
        <v>58</v>
      </c>
      <c r="B105" s="40">
        <v>1945.9</v>
      </c>
      <c r="C105" s="23"/>
      <c r="D105" s="4"/>
    </row>
    <row r="106" spans="1:4" ht="84" customHeight="1" x14ac:dyDescent="0.25">
      <c r="A106" s="16" t="s">
        <v>54</v>
      </c>
      <c r="B106" s="17">
        <v>900</v>
      </c>
      <c r="C106" s="17">
        <v>300</v>
      </c>
      <c r="D106" s="16" t="s">
        <v>55</v>
      </c>
    </row>
    <row r="107" spans="1:4" ht="18.75" x14ac:dyDescent="0.25">
      <c r="A107" s="53" t="s">
        <v>15</v>
      </c>
      <c r="B107" s="54"/>
      <c r="C107" s="54"/>
      <c r="D107" s="55"/>
    </row>
    <row r="108" spans="1:4" ht="15.75" x14ac:dyDescent="0.25">
      <c r="A108" s="9" t="s">
        <v>24</v>
      </c>
      <c r="B108" s="1">
        <v>9059.9</v>
      </c>
      <c r="C108" s="1">
        <v>9059.9</v>
      </c>
      <c r="D108" s="4"/>
    </row>
    <row r="109" spans="1:4" ht="18.75" x14ac:dyDescent="0.25">
      <c r="A109" s="53" t="s">
        <v>16</v>
      </c>
      <c r="B109" s="54"/>
      <c r="C109" s="54"/>
      <c r="D109" s="55"/>
    </row>
    <row r="110" spans="1:4" ht="15.75" x14ac:dyDescent="0.25">
      <c r="A110" s="9" t="s">
        <v>24</v>
      </c>
      <c r="B110" s="31">
        <v>22006.5</v>
      </c>
      <c r="C110" s="31">
        <v>19669.599999999999</v>
      </c>
      <c r="D110" s="4"/>
    </row>
    <row r="111" spans="1:4" ht="15.75" x14ac:dyDescent="0.25">
      <c r="A111" s="4"/>
      <c r="B111" s="11"/>
      <c r="C111" s="11"/>
      <c r="D111" s="4"/>
    </row>
    <row r="112" spans="1:4" ht="31.5" x14ac:dyDescent="0.25">
      <c r="A112" s="12" t="s">
        <v>1</v>
      </c>
      <c r="B112" s="19">
        <v>2336.9</v>
      </c>
      <c r="C112" s="19">
        <v>0</v>
      </c>
      <c r="D112" s="4"/>
    </row>
    <row r="113" spans="1:4" ht="269.25" customHeight="1" x14ac:dyDescent="0.25">
      <c r="A113" s="4" t="s">
        <v>60</v>
      </c>
      <c r="B113" s="17">
        <v>2336.9</v>
      </c>
      <c r="C113" s="17"/>
      <c r="D113" s="4" t="s">
        <v>30</v>
      </c>
    </row>
    <row r="114" spans="1:4" ht="18.75" x14ac:dyDescent="0.25">
      <c r="A114" s="53" t="s">
        <v>17</v>
      </c>
      <c r="B114" s="54"/>
      <c r="C114" s="54"/>
      <c r="D114" s="55"/>
    </row>
    <row r="115" spans="1:4" ht="15.75" x14ac:dyDescent="0.25">
      <c r="A115" s="9" t="s">
        <v>24</v>
      </c>
      <c r="B115" s="31">
        <v>155421.79999999999</v>
      </c>
      <c r="C115" s="31">
        <v>155421.79999999999</v>
      </c>
      <c r="D115" s="4"/>
    </row>
    <row r="116" spans="1:4" ht="18.75" customHeight="1" x14ac:dyDescent="0.25">
      <c r="A116" s="56" t="s">
        <v>56</v>
      </c>
      <c r="B116" s="57"/>
      <c r="C116" s="57"/>
      <c r="D116" s="58"/>
    </row>
    <row r="117" spans="1:4" s="39" customFormat="1" ht="18.75" customHeight="1" x14ac:dyDescent="0.25">
      <c r="A117" s="22" t="s">
        <v>24</v>
      </c>
      <c r="B117" s="50">
        <v>58504</v>
      </c>
      <c r="C117" s="51">
        <v>20000</v>
      </c>
      <c r="D117" s="16"/>
    </row>
    <row r="118" spans="1:4" ht="18.75" customHeight="1" x14ac:dyDescent="0.25">
      <c r="A118" s="9"/>
      <c r="B118" s="11"/>
      <c r="C118" s="32"/>
      <c r="D118" s="4"/>
    </row>
    <row r="119" spans="1:4" ht="18.75" customHeight="1" x14ac:dyDescent="0.25">
      <c r="A119" s="12" t="s">
        <v>1</v>
      </c>
      <c r="B119" s="19">
        <v>58504</v>
      </c>
      <c r="C119" s="19">
        <v>20000</v>
      </c>
      <c r="D119" s="4"/>
    </row>
    <row r="120" spans="1:4" ht="15.75" x14ac:dyDescent="0.25">
      <c r="A120" s="25" t="s">
        <v>58</v>
      </c>
      <c r="B120" s="17">
        <v>19129</v>
      </c>
      <c r="C120" s="33">
        <v>15761.7</v>
      </c>
      <c r="D120" s="4" t="s">
        <v>35</v>
      </c>
    </row>
    <row r="121" spans="1:4" ht="31.5" x14ac:dyDescent="0.25">
      <c r="A121" s="34" t="s">
        <v>88</v>
      </c>
      <c r="B121" s="17">
        <v>15000</v>
      </c>
      <c r="C121" s="33"/>
      <c r="D121" s="5" t="s">
        <v>47</v>
      </c>
    </row>
    <row r="122" spans="1:4" ht="63" x14ac:dyDescent="0.25">
      <c r="A122" s="16" t="s">
        <v>57</v>
      </c>
      <c r="B122" s="17">
        <v>24375</v>
      </c>
      <c r="C122" s="17">
        <v>4238.3</v>
      </c>
      <c r="D122" s="16" t="s">
        <v>55</v>
      </c>
    </row>
    <row r="123" spans="1:4" ht="18.75" x14ac:dyDescent="0.25">
      <c r="A123" s="53" t="s">
        <v>18</v>
      </c>
      <c r="B123" s="54"/>
      <c r="C123" s="54"/>
      <c r="D123" s="55"/>
    </row>
    <row r="124" spans="1:4" ht="15.75" x14ac:dyDescent="0.25">
      <c r="A124" s="9" t="s">
        <v>24</v>
      </c>
      <c r="B124" s="1">
        <v>28175.8</v>
      </c>
      <c r="C124" s="1">
        <v>24263.599999999999</v>
      </c>
      <c r="D124" s="4"/>
    </row>
    <row r="125" spans="1:4" ht="15.75" x14ac:dyDescent="0.25">
      <c r="A125" s="4"/>
      <c r="B125" s="11"/>
      <c r="C125" s="11"/>
      <c r="D125" s="4"/>
    </row>
    <row r="126" spans="1:4" ht="31.5" x14ac:dyDescent="0.25">
      <c r="A126" s="12" t="s">
        <v>1</v>
      </c>
      <c r="B126" s="41">
        <v>3912.2</v>
      </c>
      <c r="C126" s="41">
        <v>0</v>
      </c>
      <c r="D126" s="4"/>
    </row>
    <row r="127" spans="1:4" ht="47.25" x14ac:dyDescent="0.25">
      <c r="A127" s="4" t="s">
        <v>89</v>
      </c>
      <c r="B127" s="17">
        <v>3912.2</v>
      </c>
      <c r="C127" s="17">
        <v>0</v>
      </c>
      <c r="D127" s="4" t="s">
        <v>31</v>
      </c>
    </row>
  </sheetData>
  <mergeCells count="24">
    <mergeCell ref="A8:D8"/>
    <mergeCell ref="A3:D3"/>
    <mergeCell ref="A5:A6"/>
    <mergeCell ref="B5:C5"/>
    <mergeCell ref="D5:D6"/>
    <mergeCell ref="A85:D85"/>
    <mergeCell ref="A14:D14"/>
    <mergeCell ref="A20:D20"/>
    <mergeCell ref="A23:D23"/>
    <mergeCell ref="A30:D30"/>
    <mergeCell ref="A43:D43"/>
    <mergeCell ref="A49:D49"/>
    <mergeCell ref="D53:D60"/>
    <mergeCell ref="A61:D61"/>
    <mergeCell ref="A71:D71"/>
    <mergeCell ref="A81:D81"/>
    <mergeCell ref="A83:D83"/>
    <mergeCell ref="A123:D123"/>
    <mergeCell ref="A95:D95"/>
    <mergeCell ref="A101:D101"/>
    <mergeCell ref="A107:D107"/>
    <mergeCell ref="A109:D109"/>
    <mergeCell ref="A114:D114"/>
    <mergeCell ref="A116:D116"/>
  </mergeCells>
  <pageMargins left="0.70866141732283472" right="0.31496062992125984"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Tabelul 18</vt:lpstr>
      <vt:lpstr>'Tabelul 18'!Заголовки_для_печати</vt:lpstr>
      <vt:lpstr>'Tabelul 18'!Область_печати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Chirila Veronica</dc:creator>
  <cp:lastModifiedBy>Russu, Cristina</cp:lastModifiedBy>
  <cp:lastPrinted>2023-11-27T13:22:43Z</cp:lastPrinted>
  <dcterms:created xsi:type="dcterms:W3CDTF">2020-10-29T08:54:41Z</dcterms:created>
  <dcterms:modified xsi:type="dcterms:W3CDTF">2023-11-27T13:22:44Z</dcterms:modified>
</cp:coreProperties>
</file>