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semianual\2023\Raport semianual 2023 excel\"/>
    </mc:Choice>
  </mc:AlternateContent>
  <bookViews>
    <workbookView xWindow="0" yWindow="30" windowWidth="2400" windowHeight="4140"/>
  </bookViews>
  <sheets>
    <sheet name="F 4" sheetId="1" r:id="rId1"/>
  </sheets>
  <definedNames>
    <definedName name="_xlnm.Print_Titles" localSheetId="0">'F 4'!$4:$7</definedName>
  </definedNames>
  <calcPr calcId="162913"/>
</workbook>
</file>

<file path=xl/calcChain.xml><?xml version="1.0" encoding="utf-8"?>
<calcChain xmlns="http://schemas.openxmlformats.org/spreadsheetml/2006/main">
  <c r="I326" i="1" l="1"/>
  <c r="G409" i="1" l="1"/>
  <c r="G410" i="1"/>
  <c r="G408" i="1"/>
  <c r="G389" i="1"/>
  <c r="G390" i="1"/>
  <c r="G391" i="1"/>
  <c r="G392" i="1"/>
  <c r="G393" i="1"/>
  <c r="G395" i="1"/>
  <c r="G396" i="1"/>
  <c r="G397" i="1"/>
  <c r="G399" i="1"/>
  <c r="G400" i="1"/>
  <c r="G402" i="1"/>
  <c r="G403" i="1"/>
  <c r="G388" i="1"/>
  <c r="G369" i="1"/>
  <c r="G370" i="1"/>
  <c r="G368" i="1"/>
  <c r="G360" i="1"/>
  <c r="G361" i="1"/>
  <c r="G362" i="1"/>
  <c r="G363" i="1"/>
  <c r="G359" i="1"/>
  <c r="G352" i="1"/>
  <c r="G353" i="1"/>
  <c r="G354" i="1"/>
  <c r="G351" i="1"/>
  <c r="G326" i="1"/>
  <c r="G328" i="1"/>
  <c r="G329" i="1"/>
  <c r="G330" i="1"/>
  <c r="G331" i="1"/>
  <c r="G333" i="1"/>
  <c r="G335" i="1"/>
  <c r="G336" i="1"/>
  <c r="G298" i="1"/>
  <c r="G300" i="1"/>
  <c r="G301" i="1"/>
  <c r="G302" i="1"/>
  <c r="G303" i="1"/>
  <c r="G304" i="1"/>
  <c r="G305" i="1"/>
  <c r="G306" i="1"/>
  <c r="G307" i="1"/>
  <c r="G308" i="1"/>
  <c r="G309" i="1"/>
  <c r="G297" i="1"/>
  <c r="G277" i="1"/>
  <c r="G278" i="1"/>
  <c r="G280" i="1"/>
  <c r="G281" i="1"/>
  <c r="G282" i="1"/>
  <c r="G284" i="1"/>
  <c r="G285" i="1"/>
  <c r="G286" i="1"/>
  <c r="G287" i="1"/>
  <c r="G288" i="1"/>
  <c r="G289" i="1"/>
  <c r="G291" i="1"/>
  <c r="G292" i="1"/>
  <c r="G276" i="1"/>
  <c r="G255" i="1"/>
  <c r="G256" i="1"/>
  <c r="G257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54" i="1"/>
  <c r="G236" i="1"/>
  <c r="G237" i="1"/>
  <c r="G240" i="1"/>
  <c r="G243" i="1"/>
  <c r="G244" i="1"/>
  <c r="G245" i="1"/>
  <c r="G248" i="1"/>
  <c r="G249" i="1"/>
  <c r="G235" i="1"/>
  <c r="G212" i="1"/>
  <c r="G213" i="1"/>
  <c r="G214" i="1"/>
  <c r="G215" i="1"/>
  <c r="G216" i="1"/>
  <c r="G217" i="1"/>
  <c r="G219" i="1"/>
  <c r="G220" i="1"/>
  <c r="G221" i="1"/>
  <c r="G222" i="1"/>
  <c r="G223" i="1"/>
  <c r="G224" i="1"/>
  <c r="G225" i="1"/>
  <c r="G226" i="1"/>
  <c r="G227" i="1"/>
  <c r="G229" i="1"/>
  <c r="G230" i="1"/>
  <c r="G211" i="1"/>
  <c r="G191" i="1"/>
  <c r="G192" i="1"/>
  <c r="G193" i="1"/>
  <c r="G194" i="1"/>
  <c r="G195" i="1"/>
  <c r="G196" i="1"/>
  <c r="G197" i="1"/>
  <c r="G190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1" i="1"/>
  <c r="G172" i="1"/>
  <c r="G173" i="1"/>
  <c r="G174" i="1"/>
  <c r="G175" i="1"/>
  <c r="G177" i="1"/>
  <c r="G178" i="1"/>
  <c r="G152" i="1"/>
  <c r="G150" i="1"/>
  <c r="G140" i="1"/>
  <c r="G141" i="1"/>
  <c r="G142" i="1"/>
  <c r="G143" i="1"/>
  <c r="G145" i="1"/>
  <c r="G146" i="1"/>
  <c r="G147" i="1"/>
  <c r="G139" i="1"/>
  <c r="G137" i="1"/>
  <c r="G122" i="1"/>
  <c r="G123" i="1"/>
  <c r="G124" i="1"/>
  <c r="G126" i="1"/>
  <c r="G127" i="1"/>
  <c r="G128" i="1"/>
  <c r="G130" i="1"/>
  <c r="G131" i="1"/>
  <c r="G133" i="1"/>
  <c r="G134" i="1"/>
  <c r="G121" i="1"/>
  <c r="G119" i="1"/>
  <c r="G115" i="1"/>
  <c r="G116" i="1"/>
  <c r="G114" i="1"/>
  <c r="G112" i="1"/>
  <c r="G81" i="1"/>
  <c r="G82" i="1"/>
  <c r="G83" i="1"/>
  <c r="G84" i="1"/>
  <c r="G86" i="1"/>
  <c r="G87" i="1"/>
  <c r="G88" i="1"/>
  <c r="G89" i="1"/>
  <c r="G90" i="1"/>
  <c r="G91" i="1"/>
  <c r="G92" i="1"/>
  <c r="G93" i="1"/>
  <c r="G94" i="1"/>
  <c r="G96" i="1"/>
  <c r="G97" i="1"/>
  <c r="G99" i="1"/>
  <c r="G100" i="1"/>
  <c r="G101" i="1"/>
  <c r="G103" i="1"/>
  <c r="G104" i="1"/>
  <c r="G105" i="1"/>
  <c r="G106" i="1"/>
  <c r="G108" i="1"/>
  <c r="G109" i="1"/>
  <c r="G80" i="1"/>
  <c r="G78" i="1"/>
  <c r="G66" i="1"/>
  <c r="G68" i="1"/>
  <c r="G69" i="1"/>
  <c r="G70" i="1"/>
  <c r="G71" i="1"/>
  <c r="G72" i="1"/>
  <c r="G73" i="1"/>
  <c r="G74" i="1"/>
  <c r="G75" i="1"/>
  <c r="G65" i="1"/>
  <c r="G63" i="1"/>
  <c r="G16" i="1"/>
</calcChain>
</file>

<file path=xl/sharedStrings.xml><?xml version="1.0" encoding="utf-8"?>
<sst xmlns="http://schemas.openxmlformats.org/spreadsheetml/2006/main" count="1287" uniqueCount="515">
  <si>
    <t>0101</t>
  </si>
  <si>
    <t/>
  </si>
  <si>
    <t>Cheltuieli si active nefinanciare, total</t>
  </si>
  <si>
    <t>2+3</t>
  </si>
  <si>
    <t>Servicii de stat cu destinatie generala</t>
  </si>
  <si>
    <t>01</t>
  </si>
  <si>
    <t>Activitatea Parlamentului</t>
  </si>
  <si>
    <t>0102</t>
  </si>
  <si>
    <t>Activitatea Presedintelui Republicii Moldova</t>
  </si>
  <si>
    <t>0201</t>
  </si>
  <si>
    <t>0103</t>
  </si>
  <si>
    <t>Jurisdictie constitiutionala</t>
  </si>
  <si>
    <t>0401</t>
  </si>
  <si>
    <t>0104</t>
  </si>
  <si>
    <t>Auditul extern al finantelor publice</t>
  </si>
  <si>
    <t>0510</t>
  </si>
  <si>
    <t>Exercitarea guvernarii</t>
  </si>
  <si>
    <t>0301</t>
  </si>
  <si>
    <t>Servicii de suport pentru exercitarea guvernarii</t>
  </si>
  <si>
    <t>0302</t>
  </si>
  <si>
    <t>e-Transformare a Guvernarii</t>
  </si>
  <si>
    <t>0303</t>
  </si>
  <si>
    <t>Reforma administratiei publice</t>
  </si>
  <si>
    <t>0804</t>
  </si>
  <si>
    <t>Sustinerea diasporei</t>
  </si>
  <si>
    <t>2403</t>
  </si>
  <si>
    <t>Servicii in domeniul economiei</t>
  </si>
  <si>
    <t>04</t>
  </si>
  <si>
    <t>Sistem de evaluare si reevaluare a bunurilor imobiliare</t>
  </si>
  <si>
    <t>6904</t>
  </si>
  <si>
    <t>Invatamint</t>
  </si>
  <si>
    <t>09</t>
  </si>
  <si>
    <t>Invatamint  superior</t>
  </si>
  <si>
    <t>8810</t>
  </si>
  <si>
    <t>Perfectionarea cadrelor</t>
  </si>
  <si>
    <t>8812</t>
  </si>
  <si>
    <t>Protectie sociala</t>
  </si>
  <si>
    <t>10</t>
  </si>
  <si>
    <t>Protectie sociala in cazuri exceptionale</t>
  </si>
  <si>
    <t>9012</t>
  </si>
  <si>
    <t>0203</t>
  </si>
  <si>
    <t>Politici si management in domeniul bugetar-fiscal</t>
  </si>
  <si>
    <t>0501</t>
  </si>
  <si>
    <t>Administrarea veniturilor publice</t>
  </si>
  <si>
    <t>0502</t>
  </si>
  <si>
    <t>Inspectia financiara</t>
  </si>
  <si>
    <t>0504</t>
  </si>
  <si>
    <t>Administrarea achizitiilor publice</t>
  </si>
  <si>
    <t>0508</t>
  </si>
  <si>
    <t>0204</t>
  </si>
  <si>
    <t>Servicii de arhiva</t>
  </si>
  <si>
    <t>1203</t>
  </si>
  <si>
    <t>Ordine publica si securitate nationala</t>
  </si>
  <si>
    <t>03</t>
  </si>
  <si>
    <t>Politici si management in domeniul justitiei</t>
  </si>
  <si>
    <t>4001</t>
  </si>
  <si>
    <t>Aparare a drepturilor si intereselor legale ale persoanelor</t>
  </si>
  <si>
    <t>4008</t>
  </si>
  <si>
    <t>Expertiza legala</t>
  </si>
  <si>
    <t>4009</t>
  </si>
  <si>
    <t>Sistem integrat de informare juridica</t>
  </si>
  <si>
    <t>4010</t>
  </si>
  <si>
    <t>Administrare judecatoreasca</t>
  </si>
  <si>
    <t>4015</t>
  </si>
  <si>
    <t>Asigurarea masurilor alternative de detentie</t>
  </si>
  <si>
    <t>4016</t>
  </si>
  <si>
    <t>Sistemul penitenciar</t>
  </si>
  <si>
    <t>4302</t>
  </si>
  <si>
    <t>0205</t>
  </si>
  <si>
    <t>Pregatirea cadrelor prin postdoctorat</t>
  </si>
  <si>
    <t>1908</t>
  </si>
  <si>
    <t>Politici si managment al rezervelor materiale ale statului</t>
  </si>
  <si>
    <t>2701</t>
  </si>
  <si>
    <t>Rezerve materiale ale statului</t>
  </si>
  <si>
    <t>2702</t>
  </si>
  <si>
    <t>Servicii de suport in domeniul rezervelor materiale ale statului</t>
  </si>
  <si>
    <t>2703</t>
  </si>
  <si>
    <t>Politici si management in domeniul  afacerilor interne</t>
  </si>
  <si>
    <t>3501</t>
  </si>
  <si>
    <t>Ordine si siguranta publica</t>
  </si>
  <si>
    <t>3502</t>
  </si>
  <si>
    <t>Migratie si azil</t>
  </si>
  <si>
    <t>3503</t>
  </si>
  <si>
    <t>Trupe de carabinieri</t>
  </si>
  <si>
    <t>3504</t>
  </si>
  <si>
    <t>Servicii de suport in domeniul afacerilor interne</t>
  </si>
  <si>
    <t>3505</t>
  </si>
  <si>
    <t>Managementul  frontierei</t>
  </si>
  <si>
    <t>3506</t>
  </si>
  <si>
    <t>Cercetari stiintifice aplicate in domeniul afacerilor interne</t>
  </si>
  <si>
    <t>3507</t>
  </si>
  <si>
    <t>Protectia civila si apararea  impotriva incendiilor</t>
  </si>
  <si>
    <t>3702</t>
  </si>
  <si>
    <t>Protectia mediului</t>
  </si>
  <si>
    <t>05</t>
  </si>
  <si>
    <t>Managementul deseurilor radioactive</t>
  </si>
  <si>
    <t>7006</t>
  </si>
  <si>
    <t>Ocrotirea sanatatii</t>
  </si>
  <si>
    <t>07</t>
  </si>
  <si>
    <t>Asistenta medicala primara</t>
  </si>
  <si>
    <t>8005</t>
  </si>
  <si>
    <t>Asistenta medicala spitaliceasca</t>
  </si>
  <si>
    <t>8010</t>
  </si>
  <si>
    <t>Invatamint  profesional-tehnic postsecundar</t>
  </si>
  <si>
    <t>8809</t>
  </si>
  <si>
    <t>Protectie sociala a unor categorii de cetateni</t>
  </si>
  <si>
    <t>9019</t>
  </si>
  <si>
    <t>0206</t>
  </si>
  <si>
    <t>Politici si management in domeniul relatiilor externe</t>
  </si>
  <si>
    <t>0601</t>
  </si>
  <si>
    <t>Promovarea intereselor nationale prin intermediul institutiilor serviciului diplomatic</t>
  </si>
  <si>
    <t>0602</t>
  </si>
  <si>
    <t>0207</t>
  </si>
  <si>
    <t>Aparare nationala</t>
  </si>
  <si>
    <t>02</t>
  </si>
  <si>
    <t>Politici si management in domeniul apararii</t>
  </si>
  <si>
    <t>3101</t>
  </si>
  <si>
    <t>Servicii de suport in domeniul apararii  nationale</t>
  </si>
  <si>
    <t>3104</t>
  </si>
  <si>
    <t>Fortele Armatei Nationale</t>
  </si>
  <si>
    <t>3106</t>
  </si>
  <si>
    <t>0222</t>
  </si>
  <si>
    <t>Politici si management  in domeniul macroeconomic si de dezvoltare a economiei</t>
  </si>
  <si>
    <t>5001</t>
  </si>
  <si>
    <t>Promovarea exporturilor</t>
  </si>
  <si>
    <t>5002</t>
  </si>
  <si>
    <t>Sustinerea intreprinderilor mici si mijlocii</t>
  </si>
  <si>
    <t>5004</t>
  </si>
  <si>
    <t>Protectia drepturilor consumatorilor</t>
  </si>
  <si>
    <t>5008</t>
  </si>
  <si>
    <t>Tehnologii informationale in sistemul de alerta</t>
  </si>
  <si>
    <t>5019</t>
  </si>
  <si>
    <t>Dezvoltarea sistemului national de  standardizare</t>
  </si>
  <si>
    <t>6802</t>
  </si>
  <si>
    <t>Dezvoltarea sistemului national de  metrologie</t>
  </si>
  <si>
    <t>6804</t>
  </si>
  <si>
    <t>Dezvoltarea sistemului national de  acreditare</t>
  </si>
  <si>
    <t>6805</t>
  </si>
  <si>
    <t>0223</t>
  </si>
  <si>
    <t>Securitate industriala</t>
  </si>
  <si>
    <t>5011</t>
  </si>
  <si>
    <t>Politici si management in sectorul energetic</t>
  </si>
  <si>
    <t>5801</t>
  </si>
  <si>
    <t>Retele si conducte de gaz</t>
  </si>
  <si>
    <t>5802</t>
  </si>
  <si>
    <t>Retele electrice</t>
  </si>
  <si>
    <t>5803</t>
  </si>
  <si>
    <t>Eficienta energetica si surse regenerabile</t>
  </si>
  <si>
    <t>5804</t>
  </si>
  <si>
    <t>Retele termice</t>
  </si>
  <si>
    <t>5805</t>
  </si>
  <si>
    <t>Politici si management in domeniul infrastructurii si dezvoltarii regionale</t>
  </si>
  <si>
    <t>6101</t>
  </si>
  <si>
    <t>Dezvoltarea bazei normative in constructii</t>
  </si>
  <si>
    <t>6104</t>
  </si>
  <si>
    <t>Implementarea politicii de dezvoltare regionala</t>
  </si>
  <si>
    <t>6105</t>
  </si>
  <si>
    <t>Dezvoltarea drumurilor</t>
  </si>
  <si>
    <t>6402</t>
  </si>
  <si>
    <t>Dezvoltarea transportului  naval</t>
  </si>
  <si>
    <t>6403</t>
  </si>
  <si>
    <t>Dezvoltarea transportului auto</t>
  </si>
  <si>
    <t>6404</t>
  </si>
  <si>
    <t>Dezvoltarea  transportului feroviar</t>
  </si>
  <si>
    <t>6405</t>
  </si>
  <si>
    <t>Dezvoltarea transportului  aerian</t>
  </si>
  <si>
    <t>6406</t>
  </si>
  <si>
    <t>Dezvoltarea turismului</t>
  </si>
  <si>
    <t>6602</t>
  </si>
  <si>
    <t>Gospodaria de locuinte si gospodaria serviciilor comunale</t>
  </si>
  <si>
    <t>06</t>
  </si>
  <si>
    <t>Dezvoltarea gospodariei de locuinte si serviciilor comunale</t>
  </si>
  <si>
    <t>7502</t>
  </si>
  <si>
    <t>Aprovizionarea cu apa si canalizare</t>
  </si>
  <si>
    <t>7503</t>
  </si>
  <si>
    <t>Constructia locuintelor</t>
  </si>
  <si>
    <t>7504</t>
  </si>
  <si>
    <t>Iluminarea stradala</t>
  </si>
  <si>
    <t>7505</t>
  </si>
  <si>
    <t>Educatie timpurie</t>
  </si>
  <si>
    <t>8802</t>
  </si>
  <si>
    <t>Invatamint primar</t>
  </si>
  <si>
    <t>8803</t>
  </si>
  <si>
    <t>Invatamint  gimnazial</t>
  </si>
  <si>
    <t>8804</t>
  </si>
  <si>
    <t>Invatamint  liceal</t>
  </si>
  <si>
    <t>8806</t>
  </si>
  <si>
    <t>0224</t>
  </si>
  <si>
    <t>Politici si management in domeniul cercetarilor stiintifice</t>
  </si>
  <si>
    <t>1901</t>
  </si>
  <si>
    <t>Politici si management in domeniul agriculturii si industriei alimentare</t>
  </si>
  <si>
    <t>5101</t>
  </si>
  <si>
    <t>Dezvoltarea durabila a sectoarelor fitotehnie si horticultura</t>
  </si>
  <si>
    <t>5102</t>
  </si>
  <si>
    <t>Cresterea si sanatatea animalelor</t>
  </si>
  <si>
    <t>5103</t>
  </si>
  <si>
    <t>Dezvoltarea viticulturii si vinificatiei</t>
  </si>
  <si>
    <t>5104</t>
  </si>
  <si>
    <t>Subventionarea producatorilor agricoli</t>
  </si>
  <si>
    <t>5105</t>
  </si>
  <si>
    <t>Securitate alimentara</t>
  </si>
  <si>
    <t>5106</t>
  </si>
  <si>
    <t>Cercetari stiintifice aplicate in domeniul agriculturii, in directia strategica "Biotehnologie"</t>
  </si>
  <si>
    <t>5107</t>
  </si>
  <si>
    <t>Conservarea si sporirea fertilitatii solului</t>
  </si>
  <si>
    <t>6903</t>
  </si>
  <si>
    <t>Cercetari stiintifice aplicate in domeniul protectiei mediului</t>
  </si>
  <si>
    <t>7007</t>
  </si>
  <si>
    <t>Servicii generale in educatie</t>
  </si>
  <si>
    <t>8813</t>
  </si>
  <si>
    <t>0225</t>
  </si>
  <si>
    <t>Sisteme de irigare ?i desecare</t>
  </si>
  <si>
    <t>5108</t>
  </si>
  <si>
    <t>Managementul in domeniul  sectorului forestier</t>
  </si>
  <si>
    <t>5401</t>
  </si>
  <si>
    <t>Amenajarea, regenerarea, extinderea si protectia fondului forestier national</t>
  </si>
  <si>
    <t>5402</t>
  </si>
  <si>
    <t>Dezvoltarea ariilor naturale protejate de stat</t>
  </si>
  <si>
    <t>5404</t>
  </si>
  <si>
    <t>Reglementare si control al extractiei  resurselor  minerale utilile</t>
  </si>
  <si>
    <t>5902</t>
  </si>
  <si>
    <t>Explorarea subsolului</t>
  </si>
  <si>
    <t>5903</t>
  </si>
  <si>
    <t>Schimbari climatice-predictii, prognoze si avertizari</t>
  </si>
  <si>
    <t>5010</t>
  </si>
  <si>
    <t>Politici si management in domeniul protectiei mediului</t>
  </si>
  <si>
    <t>7001</t>
  </si>
  <si>
    <t>Managementul integrat al deseurilor si a substantelor chimice</t>
  </si>
  <si>
    <t>7002</t>
  </si>
  <si>
    <t>Controlul si supravegherea respectarii legislatiei de  mediu</t>
  </si>
  <si>
    <t>7003</t>
  </si>
  <si>
    <t>Protectia si gestionarea resurselor de apa, a inundatiilor si secetelor</t>
  </si>
  <si>
    <t>7004</t>
  </si>
  <si>
    <t>Protectia si conservarea biodiversitatii</t>
  </si>
  <si>
    <t>7005</t>
  </si>
  <si>
    <t>Radioprotectie, securitate nucleara si chimica</t>
  </si>
  <si>
    <t>7008</t>
  </si>
  <si>
    <t>Atenuarea si adaptarea la schimbarile climatice</t>
  </si>
  <si>
    <t>7011</t>
  </si>
  <si>
    <t>0226</t>
  </si>
  <si>
    <t>Cercetari stiintifice aplicate in directia strategica "Patrimoniul national si dezvoltarea societatii"</t>
  </si>
  <si>
    <t>0807</t>
  </si>
  <si>
    <t>Cercetari stiintifice fundamentale in directia strategica "Patrimoniul national si dezvoltarea societatii"</t>
  </si>
  <si>
    <t>1606</t>
  </si>
  <si>
    <t>Servicii de suport pentru sfera stiintei si inovarii</t>
  </si>
  <si>
    <t>1907</t>
  </si>
  <si>
    <t>Cercetari stiintifice aplicate in domeniul politicilor macroeconomice si programelor de dezvoltare economica, in directia strategica "Materiale, tehnologii si produse inovative ".</t>
  </si>
  <si>
    <t>5007</t>
  </si>
  <si>
    <t>Cercetari stiintifice aplicate in sectorul energetic in directia strategica "Eficienta, energetica si valorificarea surselor regenerabile de energie"</t>
  </si>
  <si>
    <t>5807</t>
  </si>
  <si>
    <t>Cercetari stiintifice aplicate in domeniul sanatatii publice si serviciilor medicale, in directia strategica "Sanatate si biomedicina"</t>
  </si>
  <si>
    <t>8007</t>
  </si>
  <si>
    <t>Cultura,  sport,  tineret, culte si  odihna</t>
  </si>
  <si>
    <t>08</t>
  </si>
  <si>
    <t>Politici si management in domeniul tineretului si sportului</t>
  </si>
  <si>
    <t>8601</t>
  </si>
  <si>
    <t>Sport</t>
  </si>
  <si>
    <t>8602</t>
  </si>
  <si>
    <t>Tineret</t>
  </si>
  <si>
    <t>8603</t>
  </si>
  <si>
    <t>Politicii si management in domeniul  educatiei si cercetarii</t>
  </si>
  <si>
    <t>8801</t>
  </si>
  <si>
    <t>Invatamint  special</t>
  </si>
  <si>
    <t>8805</t>
  </si>
  <si>
    <t>Invatamint  profesional-tehnic secundar</t>
  </si>
  <si>
    <t>8808</t>
  </si>
  <si>
    <t>Educatie extrascolara si sustinerea elevilor dotati</t>
  </si>
  <si>
    <t>8814</t>
  </si>
  <si>
    <t>Curriculum</t>
  </si>
  <si>
    <t>8815</t>
  </si>
  <si>
    <t>Asigurarea calitatii in invatamint</t>
  </si>
  <si>
    <t>8816</t>
  </si>
  <si>
    <t>0227</t>
  </si>
  <si>
    <t>Politici si management in domeniul turismului</t>
  </si>
  <si>
    <t>6601</t>
  </si>
  <si>
    <t>Politici si management in domeniul culturii</t>
  </si>
  <si>
    <t>8501</t>
  </si>
  <si>
    <t>Dezvoltarea culturii</t>
  </si>
  <si>
    <t>8502</t>
  </si>
  <si>
    <t>Potejarea si punerea in valoare a patrimoniului cultural national</t>
  </si>
  <si>
    <t>8503</t>
  </si>
  <si>
    <t>Sustinerea culturii scrise</t>
  </si>
  <si>
    <t>8504</t>
  </si>
  <si>
    <t>Sustinerea cinematografiei</t>
  </si>
  <si>
    <t>8510</t>
  </si>
  <si>
    <t>0228</t>
  </si>
  <si>
    <t>Servicii generale in domeniul fortei de munca</t>
  </si>
  <si>
    <t>5003</t>
  </si>
  <si>
    <t>Politici si management in domeniul protectiei sociale</t>
  </si>
  <si>
    <t>9001</t>
  </si>
  <si>
    <t>Protectie a persoanelor in etate</t>
  </si>
  <si>
    <t>9004</t>
  </si>
  <si>
    <t>Protectie a familiei si copilului</t>
  </si>
  <si>
    <t>9006</t>
  </si>
  <si>
    <t>Protectie a somerilor</t>
  </si>
  <si>
    <t>9008</t>
  </si>
  <si>
    <t>Protectia sociala a persoanelor cu dizabilitati</t>
  </si>
  <si>
    <t>9010</t>
  </si>
  <si>
    <t>Serviciul public in domeniul protectiei sociale</t>
  </si>
  <si>
    <t>9017</t>
  </si>
  <si>
    <t>Sustinerea activitatilor sistemului de protectie sociala</t>
  </si>
  <si>
    <t>9020</t>
  </si>
  <si>
    <t>0229</t>
  </si>
  <si>
    <t>Politici si management in domeniul ocrotirii sanatatii</t>
  </si>
  <si>
    <t>8001</t>
  </si>
  <si>
    <t>Sanatate publica</t>
  </si>
  <si>
    <t>8004</t>
  </si>
  <si>
    <t>Asistenta medicala specializata de ambulatoriu</t>
  </si>
  <si>
    <t>8006</t>
  </si>
  <si>
    <t>Asistenta medicala  de reabilitare si recuperare</t>
  </si>
  <si>
    <t>8013</t>
  </si>
  <si>
    <t>Medicina legala</t>
  </si>
  <si>
    <t>8014</t>
  </si>
  <si>
    <t>Programe nationale si speciale in domeniul ocrotirii sanatatii</t>
  </si>
  <si>
    <t>8018</t>
  </si>
  <si>
    <t>Dezvoltarea si modernizarea institutiilor in domeniul ocrotirii sanatatii</t>
  </si>
  <si>
    <t>8019</t>
  </si>
  <si>
    <t>Invatamint  superior postuniversitar</t>
  </si>
  <si>
    <t>8811</t>
  </si>
  <si>
    <t>0230</t>
  </si>
  <si>
    <t>Eficienta energetica</t>
  </si>
  <si>
    <t>5810</t>
  </si>
  <si>
    <t>0241</t>
  </si>
  <si>
    <t>Politici si management in domeniul statisticii</t>
  </si>
  <si>
    <t>1201</t>
  </si>
  <si>
    <t>Lucrari statistice</t>
  </si>
  <si>
    <t>1202</t>
  </si>
  <si>
    <t>Desfasurarea recensamintelor</t>
  </si>
  <si>
    <t>1204</t>
  </si>
  <si>
    <t>0242</t>
  </si>
  <si>
    <t>Politici si management in domeniul geodeziei, cartografiei si cadastrului</t>
  </si>
  <si>
    <t>6901</t>
  </si>
  <si>
    <t>Dezvoltarea relatiilor funciare si a cadastrului</t>
  </si>
  <si>
    <t>6902</t>
  </si>
  <si>
    <t>Geodezie, cartografie si geoinformatica</t>
  </si>
  <si>
    <t>6905</t>
  </si>
  <si>
    <t>0243</t>
  </si>
  <si>
    <t>Politici si management in domeniul minoritatilor nationale</t>
  </si>
  <si>
    <t>2401</t>
  </si>
  <si>
    <t>Relatii interetnice</t>
  </si>
  <si>
    <t>2402</t>
  </si>
  <si>
    <t>0248</t>
  </si>
  <si>
    <t>Management  al medicamentelor si dispozitivelor medicale</t>
  </si>
  <si>
    <t>8016</t>
  </si>
  <si>
    <t>0249</t>
  </si>
  <si>
    <t>Administrarea patrimoniului de stat</t>
  </si>
  <si>
    <t>5009</t>
  </si>
  <si>
    <t>0250</t>
  </si>
  <si>
    <t>0251</t>
  </si>
  <si>
    <t>Promovarea investitiilor</t>
  </si>
  <si>
    <t>5016</t>
  </si>
  <si>
    <t>0252</t>
  </si>
  <si>
    <t>Proprietate intelectuala</t>
  </si>
  <si>
    <t>5017</t>
  </si>
  <si>
    <t>0275</t>
  </si>
  <si>
    <t>0277</t>
  </si>
  <si>
    <t>0279</t>
  </si>
  <si>
    <t>Serviciul civil de alternativa</t>
  </si>
  <si>
    <t>3105</t>
  </si>
  <si>
    <t>Organizare a sistemului judecatoresc</t>
  </si>
  <si>
    <t>4002</t>
  </si>
  <si>
    <t>Infaptuirea justitiei</t>
  </si>
  <si>
    <t>4018</t>
  </si>
  <si>
    <t>Organizarea activitatii sistemului Procuraturii</t>
  </si>
  <si>
    <t>4019</t>
  </si>
  <si>
    <t>Implementare a politicii penale a statului</t>
  </si>
  <si>
    <t>4006</t>
  </si>
  <si>
    <t>Respectarea drepturilor si libertatilor omului</t>
  </si>
  <si>
    <t>0402</t>
  </si>
  <si>
    <t>Sistemul electoral</t>
  </si>
  <si>
    <t>2202</t>
  </si>
  <si>
    <t>0403</t>
  </si>
  <si>
    <t>Protectia datelor personale</t>
  </si>
  <si>
    <t>1503</t>
  </si>
  <si>
    <t>0404</t>
  </si>
  <si>
    <t>Asigurarea controlului asupra institutiilor in domeniul audiovizualului</t>
  </si>
  <si>
    <t>8509</t>
  </si>
  <si>
    <t>0405</t>
  </si>
  <si>
    <t>Protectia concurentei</t>
  </si>
  <si>
    <t>5005</t>
  </si>
  <si>
    <t>0406</t>
  </si>
  <si>
    <t>Politici si management in domeniul securitatii nationale</t>
  </si>
  <si>
    <t>3601</t>
  </si>
  <si>
    <t>Asigurarea securitatii de stat</t>
  </si>
  <si>
    <t>3602</t>
  </si>
  <si>
    <t>Sistemul  de curierat</t>
  </si>
  <si>
    <t>6502</t>
  </si>
  <si>
    <t>0407</t>
  </si>
  <si>
    <t>Controlul  averii, intereselor personale, regimului juridic al conflictelor de interese, incompatibilitatilor si restrictiilor</t>
  </si>
  <si>
    <t>0702</t>
  </si>
  <si>
    <t>0408</t>
  </si>
  <si>
    <t>CONSILIUL PENTRU EGALITATE</t>
  </si>
  <si>
    <t>0409</t>
  </si>
  <si>
    <t>Protectia impotriva discriminarii</t>
  </si>
  <si>
    <t>0410</t>
  </si>
  <si>
    <t>0411</t>
  </si>
  <si>
    <t>Prevenirea si combaterea spalarii banilor si finantarii terorismului</t>
  </si>
  <si>
    <t>4803</t>
  </si>
  <si>
    <t>0412</t>
  </si>
  <si>
    <t>Prevenire, cercetare  si combaterea  contraventiilor coruptionale</t>
  </si>
  <si>
    <t>4802</t>
  </si>
  <si>
    <t>Instruire initiala si continua in domeniul justitiei</t>
  </si>
  <si>
    <t>4012</t>
  </si>
  <si>
    <t>0503</t>
  </si>
  <si>
    <t>Sustinerea  televiziunii si radoidifuziunii publice</t>
  </si>
  <si>
    <t>8505</t>
  </si>
  <si>
    <t>0505</t>
  </si>
  <si>
    <t>0799</t>
  </si>
  <si>
    <t>Cooperare extermna</t>
  </si>
  <si>
    <t>0604</t>
  </si>
  <si>
    <t>Gestionarea fondurilor de rezerva si  de interventie</t>
  </si>
  <si>
    <t>0802</t>
  </si>
  <si>
    <t>Reintegrarea tarii</t>
  </si>
  <si>
    <t>0803</t>
  </si>
  <si>
    <t>Actiuni cu caracter general</t>
  </si>
  <si>
    <t>0808</t>
  </si>
  <si>
    <t>Raporturi interbugetare pentru nivelarea posibilitatilor financiare</t>
  </si>
  <si>
    <t>1101</t>
  </si>
  <si>
    <t>Raporturi interbugetare cu destinatie speciala</t>
  </si>
  <si>
    <t>1102</t>
  </si>
  <si>
    <t>Raporturi interbugetare de compensare</t>
  </si>
  <si>
    <t>1103</t>
  </si>
  <si>
    <t>Datoria de stat interna</t>
  </si>
  <si>
    <t>1701</t>
  </si>
  <si>
    <t>Datoria de stat externa</t>
  </si>
  <si>
    <t>1702</t>
  </si>
  <si>
    <t>Asigurarea obligatorie de asistenta medicala din partea statului</t>
  </si>
  <si>
    <t>8020</t>
  </si>
  <si>
    <t>Asigurarea de catre stat a scolilor sportive la nivel local</t>
  </si>
  <si>
    <t>8604</t>
  </si>
  <si>
    <t>Asigurarea de catre stat a invatamintului la nivel local</t>
  </si>
  <si>
    <t>8817</t>
  </si>
  <si>
    <t>Protectie in domeniul asigurarii cu locuinte</t>
  </si>
  <si>
    <t>9009</t>
  </si>
  <si>
    <t>Sustinerea suplimentara a unor categorii de populatie</t>
  </si>
  <si>
    <t>9011</t>
  </si>
  <si>
    <t>Compensarea pierderilor pentru depunerile banesti ale cetatenilor in Banca de Economii</t>
  </si>
  <si>
    <t>9014</t>
  </si>
  <si>
    <t>Protectia sociala a persoanelor   in situatii de risc</t>
  </si>
  <si>
    <t>9015</t>
  </si>
  <si>
    <t>Sustinerea sistemului public de  asigurari sociale</t>
  </si>
  <si>
    <t>9016</t>
  </si>
  <si>
    <t>Compensarea diferentei de tarife la energia electrica si gazele naturale  pentru populatia din unele localitati din raioanele Dubasari si Causeni si din satul Varnita din raionul Anenii Noi</t>
  </si>
  <si>
    <t>9030</t>
  </si>
  <si>
    <t>Asistenta sociala de catre stat a unor categorii de cetateni la nivel local</t>
  </si>
  <si>
    <t>9032</t>
  </si>
  <si>
    <t>Protectie sociala in contextul pandemiei Covid-19</t>
  </si>
  <si>
    <t>9033</t>
  </si>
  <si>
    <t>Total</t>
  </si>
  <si>
    <t xml:space="preserve">Formularul nr.4_x000D_
</t>
  </si>
  <si>
    <t>aprobat prin ordinul ministerului finantelor_x000D_
nr. 219 din 29 decembrie 2015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</si>
  <si>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</si>
  <si>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</si>
  <si>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</si>
  <si>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</si>
  <si>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</si>
  <si>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</si>
  <si>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</si>
  <si>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</si>
  <si>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CHELTUIELI SI ACTIVE NEFINANCIARE, TOTAL</t>
  </si>
  <si>
    <t>APARATUL PRESEDINTELUI REPUBLICII MOLDOVA</t>
  </si>
  <si>
    <t>CURTEA CONSTITUTIONALA</t>
  </si>
  <si>
    <t>CURTEA DE CONTURI</t>
  </si>
  <si>
    <t>CANCELARIA DE STAT</t>
  </si>
  <si>
    <t>MINISTERUL FINANTELOR</t>
  </si>
  <si>
    <t>MINISTERUL JUSTITIEI</t>
  </si>
  <si>
    <t>MINISTERUL AFACERILOR INTERNE</t>
  </si>
  <si>
    <t>MINISTERUL AFACERILOR EXTERNE SI INTEGRARII EUROPENE</t>
  </si>
  <si>
    <t>MINISTERUL APARARII</t>
  </si>
  <si>
    <t>MINISTERUL DEZVOLTARII ECONOMICE SI DIGITALIZARII</t>
  </si>
  <si>
    <t>MINISTERUL INFRASTRUCTURII SI DEZVOLTARII REGIONALE</t>
  </si>
  <si>
    <t>MINISTERUL AGRICULTURII SI INDUSTRIEI ALIMENTARE</t>
  </si>
  <si>
    <t>MINISTERUL MEDIULUI</t>
  </si>
  <si>
    <t>MINISTERUL EDUCATIEI SI CERCETARII</t>
  </si>
  <si>
    <t>MINISTERUL CULTURII</t>
  </si>
  <si>
    <t>MINISTERUL MUNCII SI PROTECTIEI SOCIALE</t>
  </si>
  <si>
    <t>MINISTERUL SANATATII</t>
  </si>
  <si>
    <t>MINISTERUL ENERGIEI</t>
  </si>
  <si>
    <t>BIROUL NATIONAL DE STATISTICA AL REPUBLICII MOLDOVA</t>
  </si>
  <si>
    <t>AGENTIA RELATII FUNCIARE SI CADASTRU</t>
  </si>
  <si>
    <t>AGENTIA RELATII INTERETNICE</t>
  </si>
  <si>
    <t>AGENTIA MEDICAMENTULUI SI DISPOZITIVELOR MEDICALE</t>
  </si>
  <si>
    <t>AGENTIA PROPRIETATII PUBLICE</t>
  </si>
  <si>
    <t>AGENTIA NATIONALA PENTRU CERCETARE SI DEZVOLTARE</t>
  </si>
  <si>
    <t>AGENTIA DE INVESTITII</t>
  </si>
  <si>
    <t>AGENTIA DE STAT PENTRU PROPRIETATEA INTELECTUALA</t>
  </si>
  <si>
    <t>AGENTIA NATIONALA PENTRU SIGURANTA ALIMENTELOR</t>
  </si>
  <si>
    <t>AGENTIA NATIONALA ANTIDOPING</t>
  </si>
  <si>
    <t>CENTRUL SERVICIULUI CIVIL</t>
  </si>
  <si>
    <t>CONSILIUL SUPERIOR AL MAGISTRATURII</t>
  </si>
  <si>
    <t>CONSILIUL SUPERIOR AL PROCURORILOR</t>
  </si>
  <si>
    <t>PROCURATURA GENERALA</t>
  </si>
  <si>
    <t>OFICIUL AVOCATULUI POPORULUI</t>
  </si>
  <si>
    <t>COMISIA ELECTORALA CENTRALA</t>
  </si>
  <si>
    <t>CENTRUL NATIONAL PENTRU PROTECTIA DATELOR CU CARACTER PERSONAL</t>
  </si>
  <si>
    <t>CONSILIUL AUDIOVIZUALULUI</t>
  </si>
  <si>
    <t>CONSILIUL CONCURENTEI</t>
  </si>
  <si>
    <t>SERVICIUL DE INFORMATII SI SECURITATE</t>
  </si>
  <si>
    <t>AUTORITATEA NATIONALA DE INTEGRITATE</t>
  </si>
  <si>
    <t>SERVICIUL DE PROTECTIE SI PAZA DE STAT</t>
  </si>
  <si>
    <t>AGENTIA NATIONALA PENTRU SOLUTIONAREA CONTESTATIILOR</t>
  </si>
  <si>
    <t>SERVICIUL PREVENIREA SI COMBATEREA SPALARII BANILOR</t>
  </si>
  <si>
    <t>CENTRUL NATIONAL ANTICORUPTIE</t>
  </si>
  <si>
    <t>ACADEMIA DE STIINTE A MOLDOVEI</t>
  </si>
  <si>
    <t>INSTITUTUL NATIONAL AL JUSTITIEI</t>
  </si>
  <si>
    <t>INSTITUTIA PUBLICA NATIONALA A AUDIOVIZUALULUI COMPANIA "TELERADIO-MOLDOVA"</t>
  </si>
  <si>
    <t>FONDUL DE DEZVOLTARE DURABILA MOLDOVA</t>
  </si>
  <si>
    <t>ACTIUNI GENERALE</t>
  </si>
  <si>
    <t>Executarea bugetelor autorităților finanțate de la bugetul de stat_x000D_
la partea de cheltuieli  la situația din 30 iunie 2023</t>
  </si>
  <si>
    <t xml:space="preserve">Executat semestrul I </t>
  </si>
  <si>
    <t>Executat semestrul I fata de precizat</t>
  </si>
  <si>
    <t>Executat semestrul I anul precedent</t>
  </si>
  <si>
    <t xml:space="preserve">Executat semestrul I anul curent fata de executat semestrul I anul precedent </t>
  </si>
  <si>
    <t>&gt;200</t>
  </si>
  <si>
    <t>dintre care transferuri acordate între instituțiile din cadrul bugetului de 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</si>
</sst>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left" wrapText="1" indent="2"/>
    </xf>
    <xf numFmtId="0" fontId="6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2"/>
    </xf>
    <xf numFmtId="0" fontId="7" fillId="0" borderId="1" xfId="0" applyFont="1" applyBorder="1" applyAlignment="1">
      <alignment horizontal="left" wrapText="1" indent="4"/>
    </xf>
    <xf numFmtId="164" fontId="1" fillId="0" borderId="1" xfId="0" applyNumberFormat="1" applyFont="1" applyFill="1" applyBorder="1"/>
    <xf numFmtId="0" fontId="2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Fill="1" applyBorder="1"/>
    <xf numFmtId="0" fontId="8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0"/>
  <sheetViews>
    <sheetView tabSelected="1" topLeftCell="A118" zoomScaleNormal="100" workbookViewId="0">
      <selection activeCell="G144" sqref="G144"/>
    </sheetView>
  </sheetViews>
  <sheetFormatPr defaultRowHeight="12.75" x14ac:dyDescent="0.2"/>
  <cols>
    <col min="1" max="1" width="60.7109375" style="1" customWidth="1"/>
    <col min="2" max="2" width="10.7109375" style="2" customWidth="1"/>
    <col min="3" max="3" width="13.140625" style="3" customWidth="1"/>
    <col min="4" max="4" width="13.5703125" style="3" customWidth="1"/>
    <col min="5" max="5" width="13.42578125" style="3" customWidth="1"/>
    <col min="6" max="6" width="12.7109375" style="3" customWidth="1"/>
    <col min="7" max="7" width="9.140625" style="3"/>
    <col min="8" max="8" width="13.140625" style="3" customWidth="1"/>
    <col min="9" max="9" width="12.28515625" style="3" customWidth="1"/>
    <col min="10" max="10" width="7.7109375" style="3" customWidth="1"/>
  </cols>
  <sheetData>
    <row r="1" spans="1:10" x14ac:dyDescent="0.2">
      <c r="H1" s="27" t="s">
        <v>449</v>
      </c>
      <c r="I1" s="28"/>
      <c r="J1" s="28"/>
    </row>
    <row r="2" spans="1:10" ht="39.950000000000003" customHeight="1" x14ac:dyDescent="0.2">
      <c r="G2" s="27" t="s">
        <v>450</v>
      </c>
      <c r="H2" s="27"/>
      <c r="I2" s="27"/>
      <c r="J2" s="27"/>
    </row>
    <row r="3" spans="1:10" ht="60" customHeight="1" x14ac:dyDescent="0.2">
      <c r="A3" s="25" t="s">
        <v>508</v>
      </c>
      <c r="B3" s="25"/>
      <c r="C3" s="25"/>
      <c r="D3" s="25"/>
      <c r="E3" s="25"/>
      <c r="F3" s="25"/>
      <c r="G3" s="25"/>
      <c r="H3" s="26"/>
      <c r="I3" s="26"/>
      <c r="J3" s="26"/>
    </row>
    <row r="4" spans="1:10" x14ac:dyDescent="0.2">
      <c r="H4" s="4"/>
      <c r="I4" s="4" t="s">
        <v>451</v>
      </c>
      <c r="J4" s="4"/>
    </row>
    <row r="5" spans="1:10" ht="54.95" customHeight="1" x14ac:dyDescent="0.2">
      <c r="A5" s="29" t="s">
        <v>452</v>
      </c>
      <c r="B5" s="29" t="s">
        <v>453</v>
      </c>
      <c r="C5" s="24" t="s">
        <v>454</v>
      </c>
      <c r="D5" s="24" t="s">
        <v>455</v>
      </c>
      <c r="E5" s="24" t="s">
        <v>509</v>
      </c>
      <c r="F5" s="24" t="s">
        <v>510</v>
      </c>
      <c r="G5" s="24"/>
      <c r="H5" s="24" t="s">
        <v>511</v>
      </c>
      <c r="I5" s="24" t="s">
        <v>512</v>
      </c>
      <c r="J5" s="24"/>
    </row>
    <row r="6" spans="1:10" x14ac:dyDescent="0.2">
      <c r="A6" s="29"/>
      <c r="B6" s="29"/>
      <c r="C6" s="24"/>
      <c r="D6" s="24"/>
      <c r="E6" s="24"/>
      <c r="F6" s="5" t="s">
        <v>456</v>
      </c>
      <c r="G6" s="5" t="s">
        <v>457</v>
      </c>
      <c r="H6" s="24"/>
      <c r="I6" s="5" t="s">
        <v>456</v>
      </c>
      <c r="J6" s="5" t="s">
        <v>457</v>
      </c>
    </row>
    <row r="7" spans="1:10" ht="9.9499999999999993" customHeight="1" x14ac:dyDescent="0.2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</row>
    <row r="8" spans="1:10" x14ac:dyDescent="0.2">
      <c r="A8" s="6"/>
      <c r="B8" s="7"/>
      <c r="C8" s="7"/>
      <c r="D8" s="7"/>
      <c r="E8" s="7"/>
      <c r="F8" s="7"/>
      <c r="G8" s="7"/>
      <c r="H8" s="7"/>
      <c r="I8" s="7"/>
      <c r="J8" s="7"/>
    </row>
    <row r="9" spans="1:10" ht="14.25" x14ac:dyDescent="0.2">
      <c r="A9" s="11" t="s">
        <v>458</v>
      </c>
      <c r="B9" s="12" t="s">
        <v>0</v>
      </c>
      <c r="C9" s="13"/>
      <c r="D9" s="13"/>
      <c r="E9" s="13"/>
      <c r="F9" s="13"/>
      <c r="G9" s="13"/>
      <c r="H9" s="13"/>
      <c r="I9" s="13"/>
      <c r="J9" s="13"/>
    </row>
    <row r="10" spans="1:10" x14ac:dyDescent="0.2">
      <c r="A10" s="14" t="s">
        <v>459</v>
      </c>
      <c r="B10" s="12" t="s">
        <v>3</v>
      </c>
      <c r="C10" s="13">
        <v>185949.2</v>
      </c>
      <c r="D10" s="13">
        <v>189122.7</v>
      </c>
      <c r="E10" s="13">
        <v>83900.2</v>
      </c>
      <c r="F10" s="13">
        <v>-105222.5</v>
      </c>
      <c r="G10" s="13">
        <v>44.4</v>
      </c>
      <c r="H10" s="13">
        <v>80683.3</v>
      </c>
      <c r="I10" s="13">
        <v>3216.8999999999942</v>
      </c>
      <c r="J10" s="13">
        <v>103.98707043465004</v>
      </c>
    </row>
    <row r="11" spans="1:10" ht="13.5" x14ac:dyDescent="0.25">
      <c r="A11" s="15" t="s">
        <v>4</v>
      </c>
      <c r="B11" s="9" t="s">
        <v>5</v>
      </c>
      <c r="C11" s="10"/>
      <c r="D11" s="10"/>
      <c r="E11" s="10"/>
      <c r="F11" s="10"/>
      <c r="G11" s="10" t="s">
        <v>1</v>
      </c>
      <c r="H11" s="10"/>
      <c r="I11" s="10"/>
      <c r="J11" s="10" t="s">
        <v>1</v>
      </c>
    </row>
    <row r="12" spans="1:10" x14ac:dyDescent="0.2">
      <c r="A12" s="16" t="s">
        <v>2</v>
      </c>
      <c r="B12" s="9" t="s">
        <v>1</v>
      </c>
      <c r="C12" s="10">
        <v>185949.2</v>
      </c>
      <c r="D12" s="10">
        <v>189122.7</v>
      </c>
      <c r="E12" s="10">
        <v>83900.2</v>
      </c>
      <c r="F12" s="10">
        <v>-105222.5</v>
      </c>
      <c r="G12" s="10">
        <v>44.4</v>
      </c>
      <c r="H12" s="10">
        <v>80683.3</v>
      </c>
      <c r="I12" s="10">
        <v>3216.9</v>
      </c>
      <c r="J12" s="10">
        <v>103.98707043465004</v>
      </c>
    </row>
    <row r="13" spans="1:10" x14ac:dyDescent="0.2">
      <c r="A13" s="17" t="s">
        <v>6</v>
      </c>
      <c r="B13" s="9" t="s">
        <v>0</v>
      </c>
      <c r="C13" s="10">
        <v>185949.2</v>
      </c>
      <c r="D13" s="10">
        <v>189122.7</v>
      </c>
      <c r="E13" s="10">
        <v>83900.2</v>
      </c>
      <c r="F13" s="10">
        <v>-105222.5</v>
      </c>
      <c r="G13" s="10">
        <v>44.4</v>
      </c>
      <c r="H13" s="10">
        <v>80683.3</v>
      </c>
      <c r="I13" s="10">
        <v>3216.9</v>
      </c>
      <c r="J13" s="10">
        <v>103.98707043465004</v>
      </c>
    </row>
    <row r="14" spans="1:10" x14ac:dyDescent="0.2">
      <c r="A14" s="17"/>
      <c r="B14" s="9"/>
      <c r="C14" s="10"/>
      <c r="D14" s="10"/>
      <c r="E14" s="10"/>
      <c r="F14" s="10"/>
      <c r="G14" s="10"/>
      <c r="H14" s="10"/>
      <c r="I14" s="10"/>
      <c r="J14" s="10"/>
    </row>
    <row r="15" spans="1:10" ht="14.25" x14ac:dyDescent="0.2">
      <c r="A15" s="11" t="s">
        <v>460</v>
      </c>
      <c r="B15" s="12" t="s">
        <v>7</v>
      </c>
      <c r="C15" s="13"/>
      <c r="D15" s="13"/>
      <c r="E15" s="13"/>
      <c r="F15" s="13"/>
      <c r="G15" s="13"/>
      <c r="H15" s="13"/>
      <c r="I15" s="13"/>
      <c r="J15" s="13"/>
    </row>
    <row r="16" spans="1:10" x14ac:dyDescent="0.2">
      <c r="A16" s="14" t="s">
        <v>459</v>
      </c>
      <c r="B16" s="12" t="s">
        <v>3</v>
      </c>
      <c r="C16" s="13">
        <v>40442.6</v>
      </c>
      <c r="D16" s="13">
        <v>40442.6</v>
      </c>
      <c r="E16" s="13">
        <v>15241.5</v>
      </c>
      <c r="F16" s="13">
        <v>-25201.1</v>
      </c>
      <c r="G16" s="13">
        <f>E16/D16*100</f>
        <v>37.686746153808116</v>
      </c>
      <c r="H16" s="13">
        <v>11621</v>
      </c>
      <c r="I16" s="13">
        <v>3620.5</v>
      </c>
      <c r="J16" s="13">
        <v>131.15480595473713</v>
      </c>
    </row>
    <row r="17" spans="1:10" ht="13.5" x14ac:dyDescent="0.25">
      <c r="A17" s="15" t="s">
        <v>4</v>
      </c>
      <c r="B17" s="9" t="s">
        <v>5</v>
      </c>
      <c r="C17" s="10"/>
      <c r="D17" s="10"/>
      <c r="E17" s="10"/>
      <c r="F17" s="10"/>
      <c r="G17" s="10" t="s">
        <v>1</v>
      </c>
      <c r="H17" s="10"/>
      <c r="I17" s="10"/>
      <c r="J17" s="10" t="s">
        <v>1</v>
      </c>
    </row>
    <row r="18" spans="1:10" x14ac:dyDescent="0.2">
      <c r="A18" s="16" t="s">
        <v>2</v>
      </c>
      <c r="B18" s="9" t="s">
        <v>1</v>
      </c>
      <c r="C18" s="10">
        <v>40442.6</v>
      </c>
      <c r="D18" s="10">
        <v>40442.6</v>
      </c>
      <c r="E18" s="10">
        <v>15241.5</v>
      </c>
      <c r="F18" s="10">
        <v>-25201.1</v>
      </c>
      <c r="G18" s="10">
        <v>37.700000000000003</v>
      </c>
      <c r="H18" s="10">
        <v>11621</v>
      </c>
      <c r="I18" s="10">
        <v>3620.5</v>
      </c>
      <c r="J18" s="10">
        <v>131.15480595473713</v>
      </c>
    </row>
    <row r="19" spans="1:10" x14ac:dyDescent="0.2">
      <c r="A19" s="17" t="s">
        <v>8</v>
      </c>
      <c r="B19" s="9" t="s">
        <v>9</v>
      </c>
      <c r="C19" s="10">
        <v>40442.6</v>
      </c>
      <c r="D19" s="10">
        <v>40442.6</v>
      </c>
      <c r="E19" s="10">
        <v>15241.5</v>
      </c>
      <c r="F19" s="10">
        <v>-25201.1</v>
      </c>
      <c r="G19" s="10">
        <v>37.700000000000003</v>
      </c>
      <c r="H19" s="10">
        <v>11621</v>
      </c>
      <c r="I19" s="10">
        <v>3620.5</v>
      </c>
      <c r="J19" s="10">
        <v>131.15480595473713</v>
      </c>
    </row>
    <row r="20" spans="1:10" x14ac:dyDescent="0.2">
      <c r="A20" s="17"/>
      <c r="B20" s="9"/>
      <c r="C20" s="10"/>
      <c r="D20" s="10"/>
      <c r="E20" s="10"/>
      <c r="F20" s="10"/>
      <c r="G20" s="10"/>
      <c r="H20" s="10"/>
      <c r="I20" s="10"/>
      <c r="J20" s="10"/>
    </row>
    <row r="21" spans="1:10" ht="14.25" x14ac:dyDescent="0.2">
      <c r="A21" s="11" t="s">
        <v>461</v>
      </c>
      <c r="B21" s="12" t="s">
        <v>10</v>
      </c>
      <c r="C21" s="13"/>
      <c r="D21" s="13"/>
      <c r="E21" s="13"/>
      <c r="F21" s="13"/>
      <c r="G21" s="13"/>
      <c r="H21" s="13"/>
      <c r="I21" s="13"/>
      <c r="J21" s="13"/>
    </row>
    <row r="22" spans="1:10" x14ac:dyDescent="0.2">
      <c r="A22" s="14" t="s">
        <v>459</v>
      </c>
      <c r="B22" s="12" t="s">
        <v>3</v>
      </c>
      <c r="C22" s="13">
        <v>25922.3</v>
      </c>
      <c r="D22" s="13">
        <v>25922.3</v>
      </c>
      <c r="E22" s="13">
        <v>9602.2000000000007</v>
      </c>
      <c r="F22" s="13">
        <v>-16320.1</v>
      </c>
      <c r="G22" s="13">
        <v>37</v>
      </c>
      <c r="H22" s="13">
        <v>8487.7000000000007</v>
      </c>
      <c r="I22" s="13">
        <v>1114.5</v>
      </c>
      <c r="J22" s="13">
        <v>113.1307656962428</v>
      </c>
    </row>
    <row r="23" spans="1:10" ht="13.5" x14ac:dyDescent="0.25">
      <c r="A23" s="15" t="s">
        <v>4</v>
      </c>
      <c r="B23" s="9" t="s">
        <v>5</v>
      </c>
      <c r="C23" s="10"/>
      <c r="D23" s="10"/>
      <c r="E23" s="10"/>
      <c r="F23" s="10"/>
      <c r="G23" s="10" t="s">
        <v>1</v>
      </c>
      <c r="H23" s="10"/>
      <c r="I23" s="10"/>
      <c r="J23" s="10" t="s">
        <v>1</v>
      </c>
    </row>
    <row r="24" spans="1:10" x14ac:dyDescent="0.2">
      <c r="A24" s="16" t="s">
        <v>2</v>
      </c>
      <c r="B24" s="9" t="s">
        <v>1</v>
      </c>
      <c r="C24" s="10">
        <v>25922.3</v>
      </c>
      <c r="D24" s="10">
        <v>25922.3</v>
      </c>
      <c r="E24" s="10">
        <v>9602.2000000000007</v>
      </c>
      <c r="F24" s="10">
        <v>-16320.1</v>
      </c>
      <c r="G24" s="10">
        <v>37</v>
      </c>
      <c r="H24" s="10">
        <v>8487.7000000000007</v>
      </c>
      <c r="I24" s="10">
        <v>1114.5</v>
      </c>
      <c r="J24" s="10">
        <v>113.1307656962428</v>
      </c>
    </row>
    <row r="25" spans="1:10" x14ac:dyDescent="0.2">
      <c r="A25" s="17" t="s">
        <v>11</v>
      </c>
      <c r="B25" s="9" t="s">
        <v>12</v>
      </c>
      <c r="C25" s="10">
        <v>25922.3</v>
      </c>
      <c r="D25" s="10">
        <v>25922.3</v>
      </c>
      <c r="E25" s="10">
        <v>9602.2000000000007</v>
      </c>
      <c r="F25" s="10">
        <v>-16320.1</v>
      </c>
      <c r="G25" s="10">
        <v>37</v>
      </c>
      <c r="H25" s="10">
        <v>8487.7000000000007</v>
      </c>
      <c r="I25" s="10">
        <v>1114.5</v>
      </c>
      <c r="J25" s="10">
        <v>113.1307656962428</v>
      </c>
    </row>
    <row r="26" spans="1:10" x14ac:dyDescent="0.2">
      <c r="A26" s="17"/>
      <c r="B26" s="9"/>
      <c r="C26" s="10"/>
      <c r="D26" s="10"/>
      <c r="E26" s="10"/>
      <c r="F26" s="10"/>
      <c r="G26" s="10"/>
      <c r="H26" s="10"/>
      <c r="I26" s="10"/>
      <c r="J26" s="10"/>
    </row>
    <row r="27" spans="1:10" ht="14.25" x14ac:dyDescent="0.2">
      <c r="A27" s="11" t="s">
        <v>462</v>
      </c>
      <c r="B27" s="12" t="s">
        <v>13</v>
      </c>
      <c r="C27" s="13"/>
      <c r="D27" s="13"/>
      <c r="E27" s="13"/>
      <c r="F27" s="13"/>
      <c r="G27" s="13"/>
      <c r="H27" s="13"/>
      <c r="I27" s="13"/>
      <c r="J27" s="13"/>
    </row>
    <row r="28" spans="1:10" x14ac:dyDescent="0.2">
      <c r="A28" s="14" t="s">
        <v>459</v>
      </c>
      <c r="B28" s="12" t="s">
        <v>3</v>
      </c>
      <c r="C28" s="13">
        <v>56247.3</v>
      </c>
      <c r="D28" s="13">
        <v>56247.3</v>
      </c>
      <c r="E28" s="13">
        <v>24160.6</v>
      </c>
      <c r="F28" s="13">
        <v>-32086.7</v>
      </c>
      <c r="G28" s="13">
        <v>43</v>
      </c>
      <c r="H28" s="13">
        <v>23510.2</v>
      </c>
      <c r="I28" s="13">
        <v>650.39999999999782</v>
      </c>
      <c r="J28" s="13">
        <v>102.76645881362131</v>
      </c>
    </row>
    <row r="29" spans="1:10" ht="13.5" x14ac:dyDescent="0.25">
      <c r="A29" s="15" t="s">
        <v>4</v>
      </c>
      <c r="B29" s="9" t="s">
        <v>5</v>
      </c>
      <c r="C29" s="10"/>
      <c r="D29" s="10"/>
      <c r="E29" s="10"/>
      <c r="F29" s="10"/>
      <c r="G29" s="10" t="s">
        <v>1</v>
      </c>
      <c r="H29" s="10"/>
      <c r="I29" s="10"/>
      <c r="J29" s="10" t="s">
        <v>1</v>
      </c>
    </row>
    <row r="30" spans="1:10" x14ac:dyDescent="0.2">
      <c r="A30" s="16" t="s">
        <v>2</v>
      </c>
      <c r="B30" s="9" t="s">
        <v>1</v>
      </c>
      <c r="C30" s="10">
        <v>56247.3</v>
      </c>
      <c r="D30" s="10">
        <v>56247.3</v>
      </c>
      <c r="E30" s="10">
        <v>24160.6</v>
      </c>
      <c r="F30" s="10">
        <v>-32086.7</v>
      </c>
      <c r="G30" s="10">
        <v>43</v>
      </c>
      <c r="H30" s="10">
        <v>23510.2</v>
      </c>
      <c r="I30" s="10">
        <v>650.4</v>
      </c>
      <c r="J30" s="10">
        <v>102.76645881362131</v>
      </c>
    </row>
    <row r="31" spans="1:10" x14ac:dyDescent="0.2">
      <c r="A31" s="17" t="s">
        <v>14</v>
      </c>
      <c r="B31" s="9" t="s">
        <v>15</v>
      </c>
      <c r="C31" s="10">
        <v>56247.3</v>
      </c>
      <c r="D31" s="10">
        <v>56247.3</v>
      </c>
      <c r="E31" s="10">
        <v>24160.6</v>
      </c>
      <c r="F31" s="10">
        <v>-32086.7</v>
      </c>
      <c r="G31" s="10">
        <v>43</v>
      </c>
      <c r="H31" s="10">
        <v>23510.2</v>
      </c>
      <c r="I31" s="10">
        <v>650.4</v>
      </c>
      <c r="J31" s="10">
        <v>102.76645881362131</v>
      </c>
    </row>
    <row r="32" spans="1:10" x14ac:dyDescent="0.2">
      <c r="A32" s="17"/>
      <c r="B32" s="9"/>
      <c r="C32" s="10"/>
      <c r="D32" s="10"/>
      <c r="E32" s="10"/>
      <c r="F32" s="10"/>
      <c r="G32" s="10"/>
      <c r="H32" s="10"/>
      <c r="I32" s="10"/>
      <c r="J32" s="10"/>
    </row>
    <row r="33" spans="1:10" ht="14.25" x14ac:dyDescent="0.2">
      <c r="A33" s="11" t="s">
        <v>463</v>
      </c>
      <c r="B33" s="12" t="s">
        <v>9</v>
      </c>
      <c r="C33" s="13"/>
      <c r="D33" s="13"/>
      <c r="E33" s="13"/>
      <c r="F33" s="13"/>
      <c r="G33" s="13"/>
      <c r="H33" s="22"/>
      <c r="I33" s="13"/>
      <c r="J33" s="13"/>
    </row>
    <row r="34" spans="1:10" x14ac:dyDescent="0.2">
      <c r="A34" s="14" t="s">
        <v>459</v>
      </c>
      <c r="B34" s="12" t="s">
        <v>3</v>
      </c>
      <c r="C34" s="13">
        <v>876972</v>
      </c>
      <c r="D34" s="13">
        <v>697848.9</v>
      </c>
      <c r="E34" s="13">
        <v>199297</v>
      </c>
      <c r="F34" s="13">
        <v>-498551.9</v>
      </c>
      <c r="G34" s="13">
        <v>28.6</v>
      </c>
      <c r="H34" s="22">
        <v>153307.1</v>
      </c>
      <c r="I34" s="13">
        <v>45989.899999999994</v>
      </c>
      <c r="J34" s="13">
        <v>129.9985454033114</v>
      </c>
    </row>
    <row r="35" spans="1:10" ht="13.5" x14ac:dyDescent="0.25">
      <c r="A35" s="15" t="s">
        <v>4</v>
      </c>
      <c r="B35" s="9" t="s">
        <v>5</v>
      </c>
      <c r="C35" s="10"/>
      <c r="D35" s="10"/>
      <c r="E35" s="10"/>
      <c r="F35" s="10"/>
      <c r="G35" s="10" t="s">
        <v>1</v>
      </c>
      <c r="H35" s="18"/>
      <c r="I35" s="10"/>
      <c r="J35" s="10" t="s">
        <v>1</v>
      </c>
    </row>
    <row r="36" spans="1:10" x14ac:dyDescent="0.2">
      <c r="A36" s="16" t="s">
        <v>2</v>
      </c>
      <c r="B36" s="9" t="s">
        <v>1</v>
      </c>
      <c r="C36" s="10">
        <v>776972</v>
      </c>
      <c r="D36" s="10">
        <v>593848.9</v>
      </c>
      <c r="E36" s="10">
        <v>164297.5</v>
      </c>
      <c r="F36" s="10">
        <v>-429551.4</v>
      </c>
      <c r="G36" s="10">
        <v>27.7</v>
      </c>
      <c r="H36" s="18">
        <v>133704.79999999999</v>
      </c>
      <c r="I36" s="10">
        <v>30592.700000000012</v>
      </c>
      <c r="J36" s="10">
        <v>122.88077914929009</v>
      </c>
    </row>
    <row r="37" spans="1:10" x14ac:dyDescent="0.2">
      <c r="A37" s="17" t="s">
        <v>16</v>
      </c>
      <c r="B37" s="9" t="s">
        <v>17</v>
      </c>
      <c r="C37" s="10">
        <v>82751.199999999997</v>
      </c>
      <c r="D37" s="10">
        <v>98002.2</v>
      </c>
      <c r="E37" s="10">
        <v>39962</v>
      </c>
      <c r="F37" s="10">
        <v>-58040.2</v>
      </c>
      <c r="G37" s="10">
        <v>40.799999999999997</v>
      </c>
      <c r="H37" s="18">
        <v>30902</v>
      </c>
      <c r="I37" s="10">
        <v>9060</v>
      </c>
      <c r="J37" s="10">
        <v>129.31849071257523</v>
      </c>
    </row>
    <row r="38" spans="1:10" x14ac:dyDescent="0.2">
      <c r="A38" s="17" t="s">
        <v>18</v>
      </c>
      <c r="B38" s="9" t="s">
        <v>19</v>
      </c>
      <c r="C38" s="10">
        <v>177117.7</v>
      </c>
      <c r="D38" s="10">
        <v>177743.6</v>
      </c>
      <c r="E38" s="10">
        <v>72507.100000000006</v>
      </c>
      <c r="F38" s="10">
        <v>-105236.5</v>
      </c>
      <c r="G38" s="10">
        <v>40.799999999999997</v>
      </c>
      <c r="H38" s="18">
        <v>63931.199999999997</v>
      </c>
      <c r="I38" s="10">
        <v>8575.9000000000087</v>
      </c>
      <c r="J38" s="10">
        <v>113.41426408389019</v>
      </c>
    </row>
    <row r="39" spans="1:10" x14ac:dyDescent="0.2">
      <c r="A39" s="17" t="s">
        <v>20</v>
      </c>
      <c r="B39" s="9" t="s">
        <v>21</v>
      </c>
      <c r="C39" s="10">
        <v>263303.09999999998</v>
      </c>
      <c r="D39" s="10">
        <v>263303.09999999998</v>
      </c>
      <c r="E39" s="10">
        <v>51581.4</v>
      </c>
      <c r="F39" s="10">
        <v>-211721.7</v>
      </c>
      <c r="G39" s="10">
        <v>19.600000000000001</v>
      </c>
      <c r="H39" s="18">
        <v>38381.1</v>
      </c>
      <c r="I39" s="10">
        <v>13200.300000000003</v>
      </c>
      <c r="J39" s="10">
        <v>134.39270891141734</v>
      </c>
    </row>
    <row r="40" spans="1:10" x14ac:dyDescent="0.2">
      <c r="A40" s="17" t="s">
        <v>22</v>
      </c>
      <c r="B40" s="9" t="s">
        <v>23</v>
      </c>
      <c r="C40" s="10">
        <v>250000</v>
      </c>
      <c r="D40" s="10">
        <v>50000</v>
      </c>
      <c r="E40" s="10"/>
      <c r="F40" s="10">
        <v>-50000</v>
      </c>
      <c r="G40" s="10" t="s">
        <v>1</v>
      </c>
      <c r="H40" s="18"/>
      <c r="I40" s="10"/>
      <c r="J40" s="10"/>
    </row>
    <row r="41" spans="1:10" x14ac:dyDescent="0.2">
      <c r="A41" s="17" t="s">
        <v>24</v>
      </c>
      <c r="B41" s="9" t="s">
        <v>25</v>
      </c>
      <c r="C41" s="10">
        <v>3800</v>
      </c>
      <c r="D41" s="10">
        <v>4800</v>
      </c>
      <c r="E41" s="10">
        <v>247</v>
      </c>
      <c r="F41" s="10">
        <v>-4553</v>
      </c>
      <c r="G41" s="10">
        <v>5.0999999999999996</v>
      </c>
      <c r="H41" s="18">
        <v>490.5</v>
      </c>
      <c r="I41" s="10">
        <v>-243.5</v>
      </c>
      <c r="J41" s="10">
        <v>50.356778797145772</v>
      </c>
    </row>
    <row r="42" spans="1:10" ht="13.5" x14ac:dyDescent="0.25">
      <c r="A42" s="15" t="s">
        <v>26</v>
      </c>
      <c r="B42" s="9" t="s">
        <v>27</v>
      </c>
      <c r="C42" s="10"/>
      <c r="D42" s="10"/>
      <c r="E42" s="10"/>
      <c r="F42" s="10"/>
      <c r="G42" s="10" t="s">
        <v>1</v>
      </c>
      <c r="H42" s="18"/>
      <c r="I42" s="10"/>
      <c r="J42" s="10"/>
    </row>
    <row r="43" spans="1:10" x14ac:dyDescent="0.2">
      <c r="A43" s="16" t="s">
        <v>2</v>
      </c>
      <c r="B43" s="9" t="s">
        <v>1</v>
      </c>
      <c r="C43" s="10">
        <v>100000</v>
      </c>
      <c r="D43" s="10">
        <v>100000</v>
      </c>
      <c r="E43" s="10">
        <v>34999.5</v>
      </c>
      <c r="F43" s="10">
        <v>-65000.5</v>
      </c>
      <c r="G43" s="10">
        <v>35</v>
      </c>
      <c r="H43" s="18">
        <v>13563.1</v>
      </c>
      <c r="I43" s="10">
        <v>21436.400000000001</v>
      </c>
      <c r="J43" s="20" t="s">
        <v>513</v>
      </c>
    </row>
    <row r="44" spans="1:10" x14ac:dyDescent="0.2">
      <c r="A44" s="17" t="s">
        <v>28</v>
      </c>
      <c r="B44" s="9" t="s">
        <v>29</v>
      </c>
      <c r="C44" s="10">
        <v>100000</v>
      </c>
      <c r="D44" s="10">
        <v>100000</v>
      </c>
      <c r="E44" s="10">
        <v>34999.5</v>
      </c>
      <c r="F44" s="10">
        <v>-65000.5</v>
      </c>
      <c r="G44" s="10">
        <v>35</v>
      </c>
      <c r="H44" s="18">
        <v>13563.1</v>
      </c>
      <c r="I44" s="10">
        <v>21436.400000000001</v>
      </c>
      <c r="J44" s="20" t="s">
        <v>513</v>
      </c>
    </row>
    <row r="45" spans="1:10" ht="13.5" x14ac:dyDescent="0.25">
      <c r="A45" s="15" t="s">
        <v>30</v>
      </c>
      <c r="B45" s="9" t="s">
        <v>31</v>
      </c>
      <c r="C45" s="10"/>
      <c r="D45" s="10"/>
      <c r="E45" s="10"/>
      <c r="F45" s="10"/>
      <c r="G45" s="10" t="s">
        <v>1</v>
      </c>
      <c r="H45" s="18"/>
      <c r="I45" s="10"/>
      <c r="J45" s="10"/>
    </row>
    <row r="46" spans="1:10" x14ac:dyDescent="0.2">
      <c r="A46" s="16" t="s">
        <v>2</v>
      </c>
      <c r="B46" s="9" t="s">
        <v>1</v>
      </c>
      <c r="C46" s="10"/>
      <c r="D46" s="10"/>
      <c r="E46" s="10"/>
      <c r="F46" s="10"/>
      <c r="G46" s="10" t="s">
        <v>1</v>
      </c>
      <c r="H46" s="18">
        <v>6039.2</v>
      </c>
      <c r="I46" s="10">
        <v>-6039.2</v>
      </c>
      <c r="J46" s="10"/>
    </row>
    <row r="47" spans="1:10" x14ac:dyDescent="0.2">
      <c r="A47" s="17" t="s">
        <v>32</v>
      </c>
      <c r="B47" s="9" t="s">
        <v>33</v>
      </c>
      <c r="C47" s="10"/>
      <c r="D47" s="10"/>
      <c r="E47" s="10"/>
      <c r="F47" s="10"/>
      <c r="G47" s="10" t="s">
        <v>1</v>
      </c>
      <c r="H47" s="18">
        <v>5715.2</v>
      </c>
      <c r="I47" s="10">
        <v>-5715.2</v>
      </c>
      <c r="J47" s="10"/>
    </row>
    <row r="48" spans="1:10" x14ac:dyDescent="0.2">
      <c r="A48" s="17" t="s">
        <v>34</v>
      </c>
      <c r="B48" s="9" t="s">
        <v>35</v>
      </c>
      <c r="C48" s="10"/>
      <c r="D48" s="10"/>
      <c r="E48" s="10"/>
      <c r="F48" s="10"/>
      <c r="G48" s="10" t="s">
        <v>1</v>
      </c>
      <c r="H48" s="18">
        <v>324</v>
      </c>
      <c r="I48" s="10">
        <v>-324</v>
      </c>
      <c r="J48" s="10"/>
    </row>
    <row r="49" spans="1:10" ht="13.5" x14ac:dyDescent="0.25">
      <c r="A49" s="15" t="s">
        <v>36</v>
      </c>
      <c r="B49" s="9" t="s">
        <v>37</v>
      </c>
      <c r="C49" s="10"/>
      <c r="D49" s="10"/>
      <c r="E49" s="10"/>
      <c r="F49" s="10"/>
      <c r="G49" s="10" t="s">
        <v>1</v>
      </c>
      <c r="H49" s="10"/>
      <c r="I49" s="10"/>
      <c r="J49" s="10" t="s">
        <v>1</v>
      </c>
    </row>
    <row r="50" spans="1:10" x14ac:dyDescent="0.2">
      <c r="A50" s="16" t="s">
        <v>2</v>
      </c>
      <c r="B50" s="9" t="s">
        <v>1</v>
      </c>
      <c r="C50" s="10"/>
      <c r="D50" s="10">
        <v>4000</v>
      </c>
      <c r="E50" s="10"/>
      <c r="F50" s="10">
        <v>-4000</v>
      </c>
      <c r="G50" s="10" t="s">
        <v>1</v>
      </c>
      <c r="H50" s="10"/>
      <c r="I50" s="10"/>
      <c r="J50" s="10" t="s">
        <v>1</v>
      </c>
    </row>
    <row r="51" spans="1:10" x14ac:dyDescent="0.2">
      <c r="A51" s="17" t="s">
        <v>38</v>
      </c>
      <c r="B51" s="9" t="s">
        <v>39</v>
      </c>
      <c r="C51" s="10"/>
      <c r="D51" s="10">
        <v>4000</v>
      </c>
      <c r="E51" s="10"/>
      <c r="F51" s="10">
        <v>-4000</v>
      </c>
      <c r="G51" s="10" t="s">
        <v>1</v>
      </c>
      <c r="H51" s="10"/>
      <c r="I51" s="10"/>
      <c r="J51" s="10" t="s">
        <v>1</v>
      </c>
    </row>
    <row r="52" spans="1:10" x14ac:dyDescent="0.2">
      <c r="A52" s="17"/>
      <c r="B52" s="9"/>
      <c r="C52" s="10"/>
      <c r="D52" s="10"/>
      <c r="E52" s="10"/>
      <c r="F52" s="10"/>
      <c r="G52" s="10"/>
      <c r="H52" s="10"/>
      <c r="I52" s="10"/>
      <c r="J52" s="10"/>
    </row>
    <row r="53" spans="1:10" ht="14.25" x14ac:dyDescent="0.2">
      <c r="A53" s="11" t="s">
        <v>464</v>
      </c>
      <c r="B53" s="12" t="s">
        <v>40</v>
      </c>
      <c r="C53" s="13"/>
      <c r="D53" s="13"/>
      <c r="E53" s="13"/>
      <c r="F53" s="13"/>
      <c r="G53" s="13"/>
      <c r="H53" s="13"/>
      <c r="I53" s="13"/>
      <c r="J53" s="13"/>
    </row>
    <row r="54" spans="1:10" x14ac:dyDescent="0.2">
      <c r="A54" s="14" t="s">
        <v>459</v>
      </c>
      <c r="B54" s="12" t="s">
        <v>3</v>
      </c>
      <c r="C54" s="13">
        <v>1622812.3</v>
      </c>
      <c r="D54" s="13">
        <v>1710950.9</v>
      </c>
      <c r="E54" s="13">
        <v>690229.7</v>
      </c>
      <c r="F54" s="13">
        <v>-1020721.2</v>
      </c>
      <c r="G54" s="13">
        <v>40.299999999999997</v>
      </c>
      <c r="H54" s="13">
        <v>623476.9</v>
      </c>
      <c r="I54" s="13">
        <v>66752.79999999993</v>
      </c>
      <c r="J54" s="13">
        <v>110.70653940827637</v>
      </c>
    </row>
    <row r="55" spans="1:10" ht="13.5" x14ac:dyDescent="0.25">
      <c r="A55" s="15" t="s">
        <v>4</v>
      </c>
      <c r="B55" s="9" t="s">
        <v>5</v>
      </c>
      <c r="C55" s="10"/>
      <c r="D55" s="10"/>
      <c r="E55" s="10"/>
      <c r="F55" s="10"/>
      <c r="G55" s="10" t="s">
        <v>1</v>
      </c>
      <c r="H55" s="10"/>
      <c r="I55" s="13"/>
      <c r="J55" s="13"/>
    </row>
    <row r="56" spans="1:10" x14ac:dyDescent="0.2">
      <c r="A56" s="16" t="s">
        <v>2</v>
      </c>
      <c r="B56" s="9" t="s">
        <v>1</v>
      </c>
      <c r="C56" s="10">
        <v>1622812.3</v>
      </c>
      <c r="D56" s="10">
        <v>1710950.9</v>
      </c>
      <c r="E56" s="10">
        <v>690229.7</v>
      </c>
      <c r="F56" s="10">
        <v>-1020721.2</v>
      </c>
      <c r="G56" s="10">
        <v>40.34187655531202</v>
      </c>
      <c r="H56" s="10">
        <v>623476.9</v>
      </c>
      <c r="I56" s="10">
        <v>66752.79999999993</v>
      </c>
      <c r="J56" s="10">
        <v>110.70653940827637</v>
      </c>
    </row>
    <row r="57" spans="1:10" x14ac:dyDescent="0.2">
      <c r="A57" s="17" t="s">
        <v>41</v>
      </c>
      <c r="B57" s="9" t="s">
        <v>42</v>
      </c>
      <c r="C57" s="10">
        <v>143682.1</v>
      </c>
      <c r="D57" s="10">
        <v>167206.29999999999</v>
      </c>
      <c r="E57" s="10">
        <v>51413.9</v>
      </c>
      <c r="F57" s="10">
        <v>-115792.4</v>
      </c>
      <c r="G57" s="10">
        <v>30.748781594951868</v>
      </c>
      <c r="H57" s="10">
        <v>48432.5</v>
      </c>
      <c r="I57" s="10">
        <v>2981.4000000000015</v>
      </c>
      <c r="J57" s="10">
        <v>106.15578382284623</v>
      </c>
    </row>
    <row r="58" spans="1:10" x14ac:dyDescent="0.2">
      <c r="A58" s="17" t="s">
        <v>43</v>
      </c>
      <c r="B58" s="9" t="s">
        <v>44</v>
      </c>
      <c r="C58" s="10">
        <v>1438380.8</v>
      </c>
      <c r="D58" s="10">
        <v>1502995.2</v>
      </c>
      <c r="E58" s="10">
        <v>621374.69999999995</v>
      </c>
      <c r="F58" s="10">
        <v>-881620.5</v>
      </c>
      <c r="G58" s="10">
        <v>41.342427440886034</v>
      </c>
      <c r="H58" s="10">
        <v>559144.1</v>
      </c>
      <c r="I58" s="10">
        <v>62230.599999999977</v>
      </c>
      <c r="J58" s="10">
        <v>111.12961757085516</v>
      </c>
    </row>
    <row r="59" spans="1:10" x14ac:dyDescent="0.2">
      <c r="A59" s="17" t="s">
        <v>45</v>
      </c>
      <c r="B59" s="9" t="s">
        <v>46</v>
      </c>
      <c r="C59" s="10">
        <v>33055.300000000003</v>
      </c>
      <c r="D59" s="10">
        <v>33055.300000000003</v>
      </c>
      <c r="E59" s="10">
        <v>15001.6</v>
      </c>
      <c r="F59" s="10">
        <v>-18053.7</v>
      </c>
      <c r="G59" s="10">
        <v>45.383342459454305</v>
      </c>
      <c r="H59" s="10">
        <v>13763.2</v>
      </c>
      <c r="I59" s="10">
        <v>1238.3999999999996</v>
      </c>
      <c r="J59" s="10">
        <v>108.9979074633806</v>
      </c>
    </row>
    <row r="60" spans="1:10" x14ac:dyDescent="0.2">
      <c r="A60" s="17" t="s">
        <v>47</v>
      </c>
      <c r="B60" s="9" t="s">
        <v>48</v>
      </c>
      <c r="C60" s="10">
        <v>7694.1</v>
      </c>
      <c r="D60" s="10">
        <v>7694.1</v>
      </c>
      <c r="E60" s="10">
        <v>2439.5</v>
      </c>
      <c r="F60" s="10">
        <v>-5254.6</v>
      </c>
      <c r="G60" s="10">
        <v>31.706112475793141</v>
      </c>
      <c r="H60" s="10">
        <v>2137.1</v>
      </c>
      <c r="I60" s="10">
        <v>302.40000000000009</v>
      </c>
      <c r="J60" s="10">
        <v>114.15001637733377</v>
      </c>
    </row>
    <row r="61" spans="1:10" x14ac:dyDescent="0.2">
      <c r="A61" s="17"/>
      <c r="B61" s="9"/>
      <c r="C61" s="10"/>
      <c r="D61" s="10"/>
      <c r="E61" s="10"/>
      <c r="F61" s="10"/>
      <c r="G61" s="10"/>
      <c r="H61" s="10"/>
      <c r="I61" s="10"/>
      <c r="J61" s="10"/>
    </row>
    <row r="62" spans="1:10" ht="14.25" x14ac:dyDescent="0.2">
      <c r="A62" s="11" t="s">
        <v>465</v>
      </c>
      <c r="B62" s="12" t="s">
        <v>49</v>
      </c>
      <c r="C62" s="13"/>
      <c r="D62" s="13"/>
      <c r="E62" s="13"/>
      <c r="F62" s="13"/>
      <c r="G62" s="13"/>
      <c r="H62" s="13"/>
      <c r="I62" s="13"/>
      <c r="J62" s="13"/>
    </row>
    <row r="63" spans="1:10" x14ac:dyDescent="0.2">
      <c r="A63" s="14" t="s">
        <v>459</v>
      </c>
      <c r="B63" s="12" t="s">
        <v>3</v>
      </c>
      <c r="C63" s="13">
        <v>1080518.2</v>
      </c>
      <c r="D63" s="13">
        <v>1091683.8</v>
      </c>
      <c r="E63" s="13">
        <v>421715.6</v>
      </c>
      <c r="F63" s="13">
        <v>-669968.19999999995</v>
      </c>
      <c r="G63" s="13">
        <f>E63/D63*100</f>
        <v>38.629830359303668</v>
      </c>
      <c r="H63" s="13">
        <v>384948.2</v>
      </c>
      <c r="I63" s="13">
        <v>36767.399999999965</v>
      </c>
      <c r="J63" s="13">
        <v>109.5512591044717</v>
      </c>
    </row>
    <row r="64" spans="1:10" ht="13.5" x14ac:dyDescent="0.25">
      <c r="A64" s="15" t="s">
        <v>4</v>
      </c>
      <c r="B64" s="9" t="s">
        <v>5</v>
      </c>
      <c r="C64" s="10"/>
      <c r="D64" s="10"/>
      <c r="E64" s="10"/>
      <c r="F64" s="10"/>
      <c r="G64" s="10" t="s">
        <v>1</v>
      </c>
      <c r="H64" s="10"/>
      <c r="I64" s="10"/>
      <c r="J64" s="10" t="s">
        <v>1</v>
      </c>
    </row>
    <row r="65" spans="1:10" x14ac:dyDescent="0.2">
      <c r="A65" s="16" t="s">
        <v>2</v>
      </c>
      <c r="B65" s="9" t="s">
        <v>1</v>
      </c>
      <c r="C65" s="10">
        <v>19392.900000000001</v>
      </c>
      <c r="D65" s="10">
        <v>19392.900000000001</v>
      </c>
      <c r="E65" s="10">
        <v>8744.2999999999993</v>
      </c>
      <c r="F65" s="10">
        <v>-10648.6</v>
      </c>
      <c r="G65" s="10">
        <f>E65/D65*100</f>
        <v>45.090213428625937</v>
      </c>
      <c r="H65" s="10">
        <v>6715.2</v>
      </c>
      <c r="I65" s="10">
        <v>2029.0999999999995</v>
      </c>
      <c r="J65" s="10">
        <v>130.21652370741003</v>
      </c>
    </row>
    <row r="66" spans="1:10" x14ac:dyDescent="0.2">
      <c r="A66" s="17" t="s">
        <v>50</v>
      </c>
      <c r="B66" s="9" t="s">
        <v>51</v>
      </c>
      <c r="C66" s="10">
        <v>19392.900000000001</v>
      </c>
      <c r="D66" s="10">
        <v>19392.900000000001</v>
      </c>
      <c r="E66" s="10">
        <v>8744.2999999999993</v>
      </c>
      <c r="F66" s="10">
        <v>-10648.6</v>
      </c>
      <c r="G66" s="10">
        <f t="shared" ref="G66:G75" si="0">E66/D66*100</f>
        <v>45.090213428625937</v>
      </c>
      <c r="H66" s="10">
        <v>6715.2</v>
      </c>
      <c r="I66" s="10">
        <v>2029.0999999999995</v>
      </c>
      <c r="J66" s="10">
        <v>130.21652370741003</v>
      </c>
    </row>
    <row r="67" spans="1:10" ht="13.5" x14ac:dyDescent="0.25">
      <c r="A67" s="15" t="s">
        <v>52</v>
      </c>
      <c r="B67" s="9" t="s">
        <v>53</v>
      </c>
      <c r="C67" s="10"/>
      <c r="D67" s="10"/>
      <c r="E67" s="10"/>
      <c r="F67" s="10"/>
      <c r="G67" s="10"/>
      <c r="H67" s="10"/>
      <c r="I67" s="10"/>
      <c r="J67" s="10"/>
    </row>
    <row r="68" spans="1:10" x14ac:dyDescent="0.2">
      <c r="A68" s="16" t="s">
        <v>2</v>
      </c>
      <c r="B68" s="9" t="s">
        <v>1</v>
      </c>
      <c r="C68" s="10">
        <v>1061125.3</v>
      </c>
      <c r="D68" s="10">
        <v>1072290.8999999999</v>
      </c>
      <c r="E68" s="10">
        <v>412971.3</v>
      </c>
      <c r="F68" s="10">
        <v>-659319.6</v>
      </c>
      <c r="G68" s="10">
        <f t="shared" si="0"/>
        <v>38.512991204159249</v>
      </c>
      <c r="H68" s="10">
        <v>378233</v>
      </c>
      <c r="I68" s="10">
        <v>34738.299999999988</v>
      </c>
      <c r="J68" s="10">
        <v>109.18436519288375</v>
      </c>
    </row>
    <row r="69" spans="1:10" x14ac:dyDescent="0.2">
      <c r="A69" s="17" t="s">
        <v>54</v>
      </c>
      <c r="B69" s="9" t="s">
        <v>55</v>
      </c>
      <c r="C69" s="10">
        <v>53659.8</v>
      </c>
      <c r="D69" s="10">
        <v>64044.4</v>
      </c>
      <c r="E69" s="10">
        <v>18308.8</v>
      </c>
      <c r="F69" s="10">
        <v>-45735.6</v>
      </c>
      <c r="G69" s="10">
        <f t="shared" si="0"/>
        <v>28.587667305806598</v>
      </c>
      <c r="H69" s="10">
        <v>12563.7</v>
      </c>
      <c r="I69" s="10">
        <v>5745.0999999999985</v>
      </c>
      <c r="J69" s="10">
        <v>145.72777127756947</v>
      </c>
    </row>
    <row r="70" spans="1:10" x14ac:dyDescent="0.2">
      <c r="A70" s="17" t="s">
        <v>56</v>
      </c>
      <c r="B70" s="9" t="s">
        <v>57</v>
      </c>
      <c r="C70" s="10">
        <v>81913.3</v>
      </c>
      <c r="D70" s="10">
        <v>81913.3</v>
      </c>
      <c r="E70" s="10">
        <v>39522.400000000001</v>
      </c>
      <c r="F70" s="10">
        <v>-42390.9</v>
      </c>
      <c r="G70" s="10">
        <f t="shared" si="0"/>
        <v>48.249063338920536</v>
      </c>
      <c r="H70" s="10">
        <v>48072.3</v>
      </c>
      <c r="I70" s="10">
        <v>-8549.9000000000015</v>
      </c>
      <c r="J70" s="10">
        <v>82.214497746103262</v>
      </c>
    </row>
    <row r="71" spans="1:10" x14ac:dyDescent="0.2">
      <c r="A71" s="17" t="s">
        <v>58</v>
      </c>
      <c r="B71" s="9" t="s">
        <v>59</v>
      </c>
      <c r="C71" s="10">
        <v>16219.2</v>
      </c>
      <c r="D71" s="10">
        <v>16219.2</v>
      </c>
      <c r="E71" s="10">
        <v>6524.1</v>
      </c>
      <c r="F71" s="10">
        <v>-9695.1</v>
      </c>
      <c r="G71" s="10">
        <f t="shared" si="0"/>
        <v>40.224548683042322</v>
      </c>
      <c r="H71" s="10">
        <v>4950.2</v>
      </c>
      <c r="I71" s="10">
        <v>1573.9000000000005</v>
      </c>
      <c r="J71" s="10">
        <v>131.79467496262777</v>
      </c>
    </row>
    <row r="72" spans="1:10" x14ac:dyDescent="0.2">
      <c r="A72" s="17" t="s">
        <v>60</v>
      </c>
      <c r="B72" s="9" t="s">
        <v>61</v>
      </c>
      <c r="C72" s="10">
        <v>10040.1</v>
      </c>
      <c r="D72" s="10">
        <v>10040.1</v>
      </c>
      <c r="E72" s="10">
        <v>2840</v>
      </c>
      <c r="F72" s="10">
        <v>-7200.1</v>
      </c>
      <c r="G72" s="10">
        <f t="shared" si="0"/>
        <v>28.286570850887937</v>
      </c>
      <c r="H72" s="10">
        <v>2776.2</v>
      </c>
      <c r="I72" s="10">
        <v>63.800000000000182</v>
      </c>
      <c r="J72" s="10">
        <v>102.29810532382393</v>
      </c>
    </row>
    <row r="73" spans="1:10" x14ac:dyDescent="0.2">
      <c r="A73" s="17" t="s">
        <v>62</v>
      </c>
      <c r="B73" s="9" t="s">
        <v>63</v>
      </c>
      <c r="C73" s="10">
        <v>21077.5</v>
      </c>
      <c r="D73" s="10">
        <v>21077.5</v>
      </c>
      <c r="E73" s="10">
        <v>2544.6999999999998</v>
      </c>
      <c r="F73" s="10">
        <v>-18532.8</v>
      </c>
      <c r="G73" s="10">
        <f t="shared" si="0"/>
        <v>12.073063693512038</v>
      </c>
      <c r="H73" s="10">
        <v>2381.5</v>
      </c>
      <c r="I73" s="10">
        <v>163.19999999999982</v>
      </c>
      <c r="J73" s="10">
        <v>106.85282385051438</v>
      </c>
    </row>
    <row r="74" spans="1:10" x14ac:dyDescent="0.2">
      <c r="A74" s="17" t="s">
        <v>64</v>
      </c>
      <c r="B74" s="9" t="s">
        <v>65</v>
      </c>
      <c r="C74" s="10">
        <v>63675.9</v>
      </c>
      <c r="D74" s="10">
        <v>63675.9</v>
      </c>
      <c r="E74" s="10">
        <v>27741.1</v>
      </c>
      <c r="F74" s="10">
        <v>-35934.800000000003</v>
      </c>
      <c r="G74" s="10">
        <f t="shared" si="0"/>
        <v>43.566090153417534</v>
      </c>
      <c r="H74" s="10">
        <v>25970.2</v>
      </c>
      <c r="I74" s="10">
        <v>1770.8999999999978</v>
      </c>
      <c r="J74" s="10">
        <v>106.81896943419764</v>
      </c>
    </row>
    <row r="75" spans="1:10" x14ac:dyDescent="0.2">
      <c r="A75" s="17" t="s">
        <v>66</v>
      </c>
      <c r="B75" s="9" t="s">
        <v>67</v>
      </c>
      <c r="C75" s="10">
        <v>814539.5</v>
      </c>
      <c r="D75" s="10">
        <v>815320.5</v>
      </c>
      <c r="E75" s="10">
        <v>315490.3</v>
      </c>
      <c r="F75" s="10">
        <v>-499830.2</v>
      </c>
      <c r="G75" s="10">
        <f t="shared" si="0"/>
        <v>38.695249291536271</v>
      </c>
      <c r="H75" s="10">
        <v>281519</v>
      </c>
      <c r="I75" s="10">
        <v>33971.299999999988</v>
      </c>
      <c r="J75" s="10">
        <v>112.06714289266444</v>
      </c>
    </row>
    <row r="76" spans="1:10" x14ac:dyDescent="0.2">
      <c r="A76" s="17"/>
      <c r="B76" s="9"/>
      <c r="C76" s="10"/>
      <c r="D76" s="10"/>
      <c r="E76" s="10"/>
      <c r="F76" s="10"/>
      <c r="G76" s="10"/>
      <c r="H76" s="10"/>
      <c r="I76" s="10"/>
      <c r="J76" s="10"/>
    </row>
    <row r="77" spans="1:10" ht="14.25" x14ac:dyDescent="0.2">
      <c r="A77" s="11" t="s">
        <v>466</v>
      </c>
      <c r="B77" s="12" t="s">
        <v>68</v>
      </c>
      <c r="C77" s="13"/>
      <c r="D77" s="13"/>
      <c r="E77" s="13"/>
      <c r="F77" s="13"/>
      <c r="G77" s="13"/>
      <c r="H77" s="13"/>
      <c r="I77" s="13"/>
      <c r="J77" s="13"/>
    </row>
    <row r="78" spans="1:10" x14ac:dyDescent="0.2">
      <c r="A78" s="14" t="s">
        <v>459</v>
      </c>
      <c r="B78" s="12" t="s">
        <v>3</v>
      </c>
      <c r="C78" s="13">
        <v>4300600.0999999996</v>
      </c>
      <c r="D78" s="13">
        <v>4456386.5</v>
      </c>
      <c r="E78" s="13">
        <v>1810556.9</v>
      </c>
      <c r="F78" s="13">
        <v>-2645829.6</v>
      </c>
      <c r="G78" s="13">
        <f>E78/D78*100</f>
        <v>40.628363361212052</v>
      </c>
      <c r="H78" s="22">
        <v>1610318.6</v>
      </c>
      <c r="I78" s="13">
        <v>200238.29999999981</v>
      </c>
      <c r="J78" s="13">
        <v>112.4347008101378</v>
      </c>
    </row>
    <row r="79" spans="1:10" ht="13.5" x14ac:dyDescent="0.25">
      <c r="A79" s="15" t="s">
        <v>4</v>
      </c>
      <c r="B79" s="9" t="s">
        <v>5</v>
      </c>
      <c r="C79" s="10"/>
      <c r="D79" s="10"/>
      <c r="E79" s="10"/>
      <c r="F79" s="10"/>
      <c r="G79" s="10" t="s">
        <v>1</v>
      </c>
      <c r="H79" s="18"/>
      <c r="I79" s="10"/>
      <c r="J79" s="10" t="s">
        <v>1</v>
      </c>
    </row>
    <row r="80" spans="1:10" x14ac:dyDescent="0.2">
      <c r="A80" s="16" t="s">
        <v>2</v>
      </c>
      <c r="B80" s="9" t="s">
        <v>1</v>
      </c>
      <c r="C80" s="10">
        <v>400385.9</v>
      </c>
      <c r="D80" s="10">
        <v>406281.2</v>
      </c>
      <c r="E80" s="10">
        <v>22489.3</v>
      </c>
      <c r="F80" s="10">
        <v>-383791.9</v>
      </c>
      <c r="G80" s="10">
        <f>E80/D80*100</f>
        <v>5.5354025733900558</v>
      </c>
      <c r="H80" s="18">
        <v>14406.7</v>
      </c>
      <c r="I80" s="10">
        <v>8082.5999999999985</v>
      </c>
      <c r="J80" s="10">
        <v>156.10306315811394</v>
      </c>
    </row>
    <row r="81" spans="1:10" x14ac:dyDescent="0.2">
      <c r="A81" s="17" t="s">
        <v>69</v>
      </c>
      <c r="B81" s="9" t="s">
        <v>70</v>
      </c>
      <c r="C81" s="10"/>
      <c r="D81" s="10">
        <v>280</v>
      </c>
      <c r="E81" s="10">
        <v>95.2</v>
      </c>
      <c r="F81" s="10">
        <v>-184.8</v>
      </c>
      <c r="G81" s="10">
        <f t="shared" ref="G81:G109" si="1">E81/D81*100</f>
        <v>34</v>
      </c>
      <c r="H81" s="18">
        <v>99.2</v>
      </c>
      <c r="I81" s="10">
        <v>-4</v>
      </c>
      <c r="J81" s="10">
        <v>95.967741935483872</v>
      </c>
    </row>
    <row r="82" spans="1:10" x14ac:dyDescent="0.2">
      <c r="A82" s="17" t="s">
        <v>71</v>
      </c>
      <c r="B82" s="9" t="s">
        <v>72</v>
      </c>
      <c r="C82" s="10">
        <v>17391.900000000001</v>
      </c>
      <c r="D82" s="10">
        <v>17391.900000000001</v>
      </c>
      <c r="E82" s="10">
        <v>6923.2</v>
      </c>
      <c r="F82" s="10">
        <v>-10468.700000000001</v>
      </c>
      <c r="G82" s="10">
        <f t="shared" si="1"/>
        <v>39.807036608996135</v>
      </c>
      <c r="H82" s="18">
        <v>6100.7</v>
      </c>
      <c r="I82" s="10">
        <v>822.5</v>
      </c>
      <c r="J82" s="10">
        <v>113.48205943580246</v>
      </c>
    </row>
    <row r="83" spans="1:10" x14ac:dyDescent="0.2">
      <c r="A83" s="17" t="s">
        <v>73</v>
      </c>
      <c r="B83" s="9" t="s">
        <v>74</v>
      </c>
      <c r="C83" s="10">
        <v>374844</v>
      </c>
      <c r="D83" s="10">
        <v>380459.3</v>
      </c>
      <c r="E83" s="10">
        <v>14133.4</v>
      </c>
      <c r="F83" s="10">
        <v>-366325.9</v>
      </c>
      <c r="G83" s="10">
        <f t="shared" si="1"/>
        <v>3.7148257382589938</v>
      </c>
      <c r="H83" s="18">
        <v>7381.4</v>
      </c>
      <c r="I83" s="10">
        <v>6752</v>
      </c>
      <c r="J83" s="10">
        <v>191.47316227273959</v>
      </c>
    </row>
    <row r="84" spans="1:10" x14ac:dyDescent="0.2">
      <c r="A84" s="17" t="s">
        <v>75</v>
      </c>
      <c r="B84" s="9" t="s">
        <v>76</v>
      </c>
      <c r="C84" s="10">
        <v>8150</v>
      </c>
      <c r="D84" s="10">
        <v>8150</v>
      </c>
      <c r="E84" s="10">
        <v>1337.6</v>
      </c>
      <c r="F84" s="10">
        <v>-6812.4</v>
      </c>
      <c r="G84" s="10">
        <f t="shared" si="1"/>
        <v>16.412269938650308</v>
      </c>
      <c r="H84" s="18">
        <v>825.4</v>
      </c>
      <c r="I84" s="10">
        <v>512.19999999999993</v>
      </c>
      <c r="J84" s="10">
        <v>162.05476132784105</v>
      </c>
    </row>
    <row r="85" spans="1:10" ht="13.5" x14ac:dyDescent="0.25">
      <c r="A85" s="15" t="s">
        <v>52</v>
      </c>
      <c r="B85" s="9" t="s">
        <v>53</v>
      </c>
      <c r="C85" s="10"/>
      <c r="D85" s="10"/>
      <c r="E85" s="10"/>
      <c r="F85" s="10"/>
      <c r="G85" s="10"/>
      <c r="H85" s="18"/>
      <c r="I85" s="10"/>
      <c r="J85" s="10"/>
    </row>
    <row r="86" spans="1:10" x14ac:dyDescent="0.2">
      <c r="A86" s="16" t="s">
        <v>2</v>
      </c>
      <c r="B86" s="9" t="s">
        <v>1</v>
      </c>
      <c r="C86" s="10">
        <v>3643562.3</v>
      </c>
      <c r="D86" s="10">
        <v>3789812.8</v>
      </c>
      <c r="E86" s="10">
        <v>1665690.8</v>
      </c>
      <c r="F86" s="10">
        <v>-2124122</v>
      </c>
      <c r="G86" s="10">
        <f t="shared" si="1"/>
        <v>43.951796247033634</v>
      </c>
      <c r="H86" s="18">
        <v>1497904</v>
      </c>
      <c r="I86" s="10">
        <v>167786.80000000005</v>
      </c>
      <c r="J86" s="10">
        <v>111.20143881049786</v>
      </c>
    </row>
    <row r="87" spans="1:10" x14ac:dyDescent="0.2">
      <c r="A87" s="17" t="s">
        <v>77</v>
      </c>
      <c r="B87" s="9" t="s">
        <v>78</v>
      </c>
      <c r="C87" s="10">
        <v>33677.300000000003</v>
      </c>
      <c r="D87" s="10">
        <v>46782.400000000001</v>
      </c>
      <c r="E87" s="10">
        <v>15812.2</v>
      </c>
      <c r="F87" s="10">
        <v>-30970.2</v>
      </c>
      <c r="G87" s="10">
        <f t="shared" si="1"/>
        <v>33.799463045931802</v>
      </c>
      <c r="H87" s="18">
        <v>12741.1</v>
      </c>
      <c r="I87" s="10">
        <v>3071.1000000000004</v>
      </c>
      <c r="J87" s="10">
        <v>124.10388428000722</v>
      </c>
    </row>
    <row r="88" spans="1:10" x14ac:dyDescent="0.2">
      <c r="A88" s="17" t="s">
        <v>79</v>
      </c>
      <c r="B88" s="9" t="s">
        <v>80</v>
      </c>
      <c r="C88" s="10">
        <v>1788183.1</v>
      </c>
      <c r="D88" s="10">
        <v>1860831.3</v>
      </c>
      <c r="E88" s="10">
        <v>895545.6</v>
      </c>
      <c r="F88" s="10">
        <v>-965285.7</v>
      </c>
      <c r="G88" s="10">
        <f t="shared" si="1"/>
        <v>48.126103639808719</v>
      </c>
      <c r="H88" s="18">
        <v>795544.5</v>
      </c>
      <c r="I88" s="10">
        <v>100001.09999999998</v>
      </c>
      <c r="J88" s="10">
        <v>112.5701453532769</v>
      </c>
    </row>
    <row r="89" spans="1:10" x14ac:dyDescent="0.2">
      <c r="A89" s="17" t="s">
        <v>81</v>
      </c>
      <c r="B89" s="9" t="s">
        <v>82</v>
      </c>
      <c r="C89" s="10">
        <v>47855.1</v>
      </c>
      <c r="D89" s="10">
        <v>48288.4</v>
      </c>
      <c r="E89" s="10">
        <v>26295.8</v>
      </c>
      <c r="F89" s="10">
        <v>-21992.6</v>
      </c>
      <c r="G89" s="10">
        <f t="shared" si="1"/>
        <v>54.455728497941536</v>
      </c>
      <c r="H89" s="18">
        <v>21522.2</v>
      </c>
      <c r="I89" s="10">
        <v>4773.5999999999985</v>
      </c>
      <c r="J89" s="10">
        <v>122.17988867309104</v>
      </c>
    </row>
    <row r="90" spans="1:10" x14ac:dyDescent="0.2">
      <c r="A90" s="17" t="s">
        <v>83</v>
      </c>
      <c r="B90" s="9" t="s">
        <v>84</v>
      </c>
      <c r="C90" s="10">
        <v>252284.1</v>
      </c>
      <c r="D90" s="10">
        <v>252284.1</v>
      </c>
      <c r="E90" s="10">
        <v>112877.3</v>
      </c>
      <c r="F90" s="10">
        <v>-139406.79999999999</v>
      </c>
      <c r="G90" s="10">
        <f t="shared" si="1"/>
        <v>44.74213793100715</v>
      </c>
      <c r="H90" s="18">
        <v>108368.4</v>
      </c>
      <c r="I90" s="10">
        <v>4508.9000000000087</v>
      </c>
      <c r="J90" s="10">
        <v>104.1607147471034</v>
      </c>
    </row>
    <row r="91" spans="1:10" x14ac:dyDescent="0.2">
      <c r="A91" s="17" t="s">
        <v>85</v>
      </c>
      <c r="B91" s="9" t="s">
        <v>86</v>
      </c>
      <c r="C91" s="10">
        <v>229896.2</v>
      </c>
      <c r="D91" s="10">
        <v>247699.20000000001</v>
      </c>
      <c r="E91" s="10">
        <v>110352</v>
      </c>
      <c r="F91" s="10">
        <v>-137347.20000000001</v>
      </c>
      <c r="G91" s="10">
        <f t="shared" si="1"/>
        <v>44.550810014727539</v>
      </c>
      <c r="H91" s="18">
        <v>64377.3</v>
      </c>
      <c r="I91" s="10">
        <v>45974.7</v>
      </c>
      <c r="J91" s="10">
        <v>171.4144582018817</v>
      </c>
    </row>
    <row r="92" spans="1:10" x14ac:dyDescent="0.2">
      <c r="A92" s="17" t="s">
        <v>87</v>
      </c>
      <c r="B92" s="9" t="s">
        <v>88</v>
      </c>
      <c r="C92" s="10">
        <v>713179</v>
      </c>
      <c r="D92" s="10">
        <v>718399.6</v>
      </c>
      <c r="E92" s="10">
        <v>284706.8</v>
      </c>
      <c r="F92" s="10">
        <v>-433692.8</v>
      </c>
      <c r="G92" s="10">
        <f t="shared" si="1"/>
        <v>39.630701353397193</v>
      </c>
      <c r="H92" s="18">
        <v>283054.40000000002</v>
      </c>
      <c r="I92" s="10">
        <v>1652.3999999999651</v>
      </c>
      <c r="J92" s="10">
        <v>100.58377470903119</v>
      </c>
    </row>
    <row r="93" spans="1:10" x14ac:dyDescent="0.2">
      <c r="A93" s="17" t="s">
        <v>89</v>
      </c>
      <c r="B93" s="9" t="s">
        <v>90</v>
      </c>
      <c r="C93" s="10">
        <v>883.8</v>
      </c>
      <c r="D93" s="10">
        <v>3920.7</v>
      </c>
      <c r="E93" s="10">
        <v>11.2</v>
      </c>
      <c r="F93" s="10">
        <v>-3909.5</v>
      </c>
      <c r="G93" s="10">
        <f t="shared" si="1"/>
        <v>0.28566327441528294</v>
      </c>
      <c r="H93" s="18">
        <v>66.099999999999994</v>
      </c>
      <c r="I93" s="10">
        <v>-54.899999999999991</v>
      </c>
      <c r="J93" s="10">
        <v>16.944024205748864</v>
      </c>
    </row>
    <row r="94" spans="1:10" x14ac:dyDescent="0.2">
      <c r="A94" s="17" t="s">
        <v>91</v>
      </c>
      <c r="B94" s="9" t="s">
        <v>92</v>
      </c>
      <c r="C94" s="10">
        <v>577603.69999999995</v>
      </c>
      <c r="D94" s="10">
        <v>611607.1</v>
      </c>
      <c r="E94" s="10">
        <v>220089.9</v>
      </c>
      <c r="F94" s="10">
        <v>-391517.2</v>
      </c>
      <c r="G94" s="10">
        <f t="shared" si="1"/>
        <v>35.985504419422213</v>
      </c>
      <c r="H94" s="18">
        <v>212230</v>
      </c>
      <c r="I94" s="10">
        <v>7859.8999999999942</v>
      </c>
      <c r="J94" s="10">
        <v>103.7034820713377</v>
      </c>
    </row>
    <row r="95" spans="1:10" ht="13.5" x14ac:dyDescent="0.25">
      <c r="A95" s="15" t="s">
        <v>93</v>
      </c>
      <c r="B95" s="9" t="s">
        <v>94</v>
      </c>
      <c r="C95" s="10"/>
      <c r="D95" s="10"/>
      <c r="E95" s="10"/>
      <c r="F95" s="10"/>
      <c r="G95" s="10"/>
      <c r="H95" s="18"/>
      <c r="I95" s="10"/>
      <c r="J95" s="10"/>
    </row>
    <row r="96" spans="1:10" x14ac:dyDescent="0.2">
      <c r="A96" s="16" t="s">
        <v>2</v>
      </c>
      <c r="B96" s="9" t="s">
        <v>1</v>
      </c>
      <c r="C96" s="10">
        <v>5645.6</v>
      </c>
      <c r="D96" s="10">
        <v>5645.6</v>
      </c>
      <c r="E96" s="10">
        <v>2111.1</v>
      </c>
      <c r="F96" s="10">
        <v>-3534.5</v>
      </c>
      <c r="G96" s="10">
        <f t="shared" si="1"/>
        <v>37.393722544990787</v>
      </c>
      <c r="H96" s="18">
        <v>2060.8000000000002</v>
      </c>
      <c r="I96" s="10">
        <v>50.299999999999727</v>
      </c>
      <c r="J96" s="10">
        <v>102.44079968944098</v>
      </c>
    </row>
    <row r="97" spans="1:10" x14ac:dyDescent="0.2">
      <c r="A97" s="17" t="s">
        <v>95</v>
      </c>
      <c r="B97" s="9" t="s">
        <v>96</v>
      </c>
      <c r="C97" s="10">
        <v>5645.6</v>
      </c>
      <c r="D97" s="10">
        <v>5645.6</v>
      </c>
      <c r="E97" s="10">
        <v>2111.1</v>
      </c>
      <c r="F97" s="10">
        <v>-3534.5</v>
      </c>
      <c r="G97" s="10">
        <f t="shared" si="1"/>
        <v>37.393722544990787</v>
      </c>
      <c r="H97" s="18">
        <v>2060.8000000000002</v>
      </c>
      <c r="I97" s="10">
        <v>50.299999999999727</v>
      </c>
      <c r="J97" s="10">
        <v>102.44079968944098</v>
      </c>
    </row>
    <row r="98" spans="1:10" ht="13.5" x14ac:dyDescent="0.25">
      <c r="A98" s="15" t="s">
        <v>97</v>
      </c>
      <c r="B98" s="9" t="s">
        <v>98</v>
      </c>
      <c r="C98" s="10"/>
      <c r="D98" s="10"/>
      <c r="E98" s="10"/>
      <c r="F98" s="10"/>
      <c r="G98" s="10"/>
      <c r="H98" s="18"/>
      <c r="I98" s="10"/>
      <c r="J98" s="10"/>
    </row>
    <row r="99" spans="1:10" x14ac:dyDescent="0.2">
      <c r="A99" s="16" t="s">
        <v>2</v>
      </c>
      <c r="B99" s="9" t="s">
        <v>1</v>
      </c>
      <c r="C99" s="10">
        <v>120200.7</v>
      </c>
      <c r="D99" s="10">
        <v>123200.7</v>
      </c>
      <c r="E99" s="10">
        <v>57434.1</v>
      </c>
      <c r="F99" s="10">
        <v>-65766.600000000006</v>
      </c>
      <c r="G99" s="10">
        <f t="shared" si="1"/>
        <v>46.618322785503651</v>
      </c>
      <c r="H99" s="18">
        <v>44950</v>
      </c>
      <c r="I99" s="10">
        <v>12484.099999999999</v>
      </c>
      <c r="J99" s="10">
        <v>127.77330367074526</v>
      </c>
    </row>
    <row r="100" spans="1:10" x14ac:dyDescent="0.2">
      <c r="A100" s="17" t="s">
        <v>99</v>
      </c>
      <c r="B100" s="9" t="s">
        <v>100</v>
      </c>
      <c r="C100" s="10">
        <v>47094</v>
      </c>
      <c r="D100" s="10">
        <v>47094</v>
      </c>
      <c r="E100" s="10">
        <v>23555.8</v>
      </c>
      <c r="F100" s="10">
        <v>-23538.2</v>
      </c>
      <c r="G100" s="10">
        <f t="shared" si="1"/>
        <v>50.018686032190942</v>
      </c>
      <c r="H100" s="18">
        <v>18111.900000000001</v>
      </c>
      <c r="I100" s="10">
        <v>5443.8999999999978</v>
      </c>
      <c r="J100" s="10">
        <v>130.05703432549868</v>
      </c>
    </row>
    <row r="101" spans="1:10" x14ac:dyDescent="0.2">
      <c r="A101" s="17" t="s">
        <v>101</v>
      </c>
      <c r="B101" s="9" t="s">
        <v>102</v>
      </c>
      <c r="C101" s="10">
        <v>73106.7</v>
      </c>
      <c r="D101" s="10">
        <v>76106.7</v>
      </c>
      <c r="E101" s="10">
        <v>33878.300000000003</v>
      </c>
      <c r="F101" s="10">
        <v>-42228.4</v>
      </c>
      <c r="G101" s="10">
        <f t="shared" si="1"/>
        <v>44.514214911433555</v>
      </c>
      <c r="H101" s="18">
        <v>26838.1</v>
      </c>
      <c r="I101" s="10">
        <v>7040.2000000000044</v>
      </c>
      <c r="J101" s="10">
        <v>126.23211032077532</v>
      </c>
    </row>
    <row r="102" spans="1:10" ht="13.5" x14ac:dyDescent="0.25">
      <c r="A102" s="15" t="s">
        <v>30</v>
      </c>
      <c r="B102" s="9" t="s">
        <v>31</v>
      </c>
      <c r="C102" s="10"/>
      <c r="D102" s="10"/>
      <c r="E102" s="10"/>
      <c r="F102" s="10"/>
      <c r="G102" s="10"/>
      <c r="H102" s="18"/>
      <c r="I102" s="10"/>
      <c r="J102" s="10"/>
    </row>
    <row r="103" spans="1:10" x14ac:dyDescent="0.2">
      <c r="A103" s="16" t="s">
        <v>2</v>
      </c>
      <c r="B103" s="9" t="s">
        <v>1</v>
      </c>
      <c r="C103" s="10">
        <v>130604.2</v>
      </c>
      <c r="D103" s="10">
        <v>131244.79999999999</v>
      </c>
      <c r="E103" s="10">
        <v>62704.7</v>
      </c>
      <c r="F103" s="10">
        <v>-68540.100000000006</v>
      </c>
      <c r="G103" s="10">
        <f t="shared" si="1"/>
        <v>47.77690239918077</v>
      </c>
      <c r="H103" s="18">
        <v>50950.2</v>
      </c>
      <c r="I103" s="10">
        <v>11754.5</v>
      </c>
      <c r="J103" s="10">
        <v>123.07056694576272</v>
      </c>
    </row>
    <row r="104" spans="1:10" x14ac:dyDescent="0.2">
      <c r="A104" s="17" t="s">
        <v>103</v>
      </c>
      <c r="B104" s="9" t="s">
        <v>104</v>
      </c>
      <c r="C104" s="10">
        <v>22373.8</v>
      </c>
      <c r="D104" s="10">
        <v>22373.8</v>
      </c>
      <c r="E104" s="10">
        <v>8240.4</v>
      </c>
      <c r="F104" s="10">
        <v>-14133.4</v>
      </c>
      <c r="G104" s="10">
        <f t="shared" si="1"/>
        <v>36.830578623211075</v>
      </c>
      <c r="H104" s="18">
        <v>7120.1</v>
      </c>
      <c r="I104" s="10">
        <v>1120.2999999999993</v>
      </c>
      <c r="J104" s="10">
        <v>115.73432957402284</v>
      </c>
    </row>
    <row r="105" spans="1:10" x14ac:dyDescent="0.2">
      <c r="A105" s="17" t="s">
        <v>32</v>
      </c>
      <c r="B105" s="9" t="s">
        <v>33</v>
      </c>
      <c r="C105" s="10">
        <v>98292.4</v>
      </c>
      <c r="D105" s="10">
        <v>98933</v>
      </c>
      <c r="E105" s="10">
        <v>47948.800000000003</v>
      </c>
      <c r="F105" s="10">
        <v>-50984.2</v>
      </c>
      <c r="G105" s="10">
        <f t="shared" si="1"/>
        <v>48.465931488987501</v>
      </c>
      <c r="H105" s="18">
        <v>37992</v>
      </c>
      <c r="I105" s="10">
        <v>9956.8000000000029</v>
      </c>
      <c r="J105" s="10">
        <v>126.20762265740157</v>
      </c>
    </row>
    <row r="106" spans="1:10" x14ac:dyDescent="0.2">
      <c r="A106" s="17" t="s">
        <v>34</v>
      </c>
      <c r="B106" s="9" t="s">
        <v>35</v>
      </c>
      <c r="C106" s="10">
        <v>9938</v>
      </c>
      <c r="D106" s="10">
        <v>9938</v>
      </c>
      <c r="E106" s="10">
        <v>6515.5</v>
      </c>
      <c r="F106" s="10">
        <v>-3422.5</v>
      </c>
      <c r="G106" s="10">
        <f t="shared" si="1"/>
        <v>65.561481183336696</v>
      </c>
      <c r="H106" s="18">
        <v>5838.1</v>
      </c>
      <c r="I106" s="10">
        <v>677.39999999999964</v>
      </c>
      <c r="J106" s="10">
        <v>111.6030900464192</v>
      </c>
    </row>
    <row r="107" spans="1:10" ht="13.5" x14ac:dyDescent="0.25">
      <c r="A107" s="15" t="s">
        <v>36</v>
      </c>
      <c r="B107" s="9" t="s">
        <v>37</v>
      </c>
      <c r="C107" s="10"/>
      <c r="D107" s="10"/>
      <c r="E107" s="10"/>
      <c r="F107" s="10"/>
      <c r="G107" s="10"/>
      <c r="H107" s="18"/>
      <c r="I107" s="10"/>
      <c r="J107" s="10"/>
    </row>
    <row r="108" spans="1:10" x14ac:dyDescent="0.2">
      <c r="A108" s="16" t="s">
        <v>2</v>
      </c>
      <c r="B108" s="9" t="s">
        <v>1</v>
      </c>
      <c r="C108" s="10">
        <v>201.4</v>
      </c>
      <c r="D108" s="10">
        <v>201.4</v>
      </c>
      <c r="E108" s="10">
        <v>126.8</v>
      </c>
      <c r="F108" s="10">
        <v>-74.599999999999994</v>
      </c>
      <c r="G108" s="10">
        <f t="shared" si="1"/>
        <v>62.959285004965238</v>
      </c>
      <c r="H108" s="18">
        <v>46.9</v>
      </c>
      <c r="I108" s="10">
        <v>79.900000000000006</v>
      </c>
      <c r="J108" s="20" t="s">
        <v>513</v>
      </c>
    </row>
    <row r="109" spans="1:10" x14ac:dyDescent="0.2">
      <c r="A109" s="17" t="s">
        <v>105</v>
      </c>
      <c r="B109" s="9" t="s">
        <v>106</v>
      </c>
      <c r="C109" s="10">
        <v>201.4</v>
      </c>
      <c r="D109" s="10">
        <v>201.4</v>
      </c>
      <c r="E109" s="10">
        <v>126.8</v>
      </c>
      <c r="F109" s="10">
        <v>-74.599999999999994</v>
      </c>
      <c r="G109" s="10">
        <f t="shared" si="1"/>
        <v>62.959285004965238</v>
      </c>
      <c r="H109" s="18">
        <v>46.9</v>
      </c>
      <c r="I109" s="10">
        <v>79.900000000000006</v>
      </c>
      <c r="J109" s="20" t="s">
        <v>513</v>
      </c>
    </row>
    <row r="110" spans="1:10" x14ac:dyDescent="0.2">
      <c r="A110" s="17"/>
      <c r="B110" s="9"/>
      <c r="C110" s="10"/>
      <c r="D110" s="10"/>
      <c r="E110" s="10"/>
      <c r="F110" s="10"/>
      <c r="G110" s="10"/>
      <c r="H110" s="10"/>
      <c r="I110" s="10"/>
      <c r="J110" s="10"/>
    </row>
    <row r="111" spans="1:10" ht="28.5" x14ac:dyDescent="0.2">
      <c r="A111" s="11" t="s">
        <v>467</v>
      </c>
      <c r="B111" s="12" t="s">
        <v>107</v>
      </c>
      <c r="C111" s="13"/>
      <c r="D111" s="13"/>
      <c r="E111" s="13"/>
      <c r="F111" s="13"/>
      <c r="G111" s="13"/>
      <c r="H111" s="13"/>
      <c r="I111" s="13"/>
      <c r="J111" s="13"/>
    </row>
    <row r="112" spans="1:10" x14ac:dyDescent="0.2">
      <c r="A112" s="14" t="s">
        <v>459</v>
      </c>
      <c r="B112" s="12" t="s">
        <v>3</v>
      </c>
      <c r="C112" s="13">
        <v>506593</v>
      </c>
      <c r="D112" s="13">
        <v>530624.5</v>
      </c>
      <c r="E112" s="13">
        <v>225611.4</v>
      </c>
      <c r="F112" s="13">
        <v>-305013.09999999998</v>
      </c>
      <c r="G112" s="13">
        <f>E112/D112*100</f>
        <v>42.518089534124414</v>
      </c>
      <c r="H112" s="13">
        <v>212716.1</v>
      </c>
      <c r="I112" s="13">
        <v>12895.299999999988</v>
      </c>
      <c r="J112" s="13">
        <v>106.06221155803439</v>
      </c>
    </row>
    <row r="113" spans="1:10" ht="13.5" x14ac:dyDescent="0.25">
      <c r="A113" s="15" t="s">
        <v>4</v>
      </c>
      <c r="B113" s="9" t="s">
        <v>5</v>
      </c>
      <c r="C113" s="10"/>
      <c r="D113" s="10"/>
      <c r="E113" s="10"/>
      <c r="F113" s="10"/>
      <c r="G113" s="10" t="s">
        <v>1</v>
      </c>
      <c r="H113" s="10"/>
      <c r="I113" s="13"/>
      <c r="J113" s="10" t="s">
        <v>1</v>
      </c>
    </row>
    <row r="114" spans="1:10" x14ac:dyDescent="0.2">
      <c r="A114" s="16" t="s">
        <v>2</v>
      </c>
      <c r="B114" s="9" t="s">
        <v>1</v>
      </c>
      <c r="C114" s="10">
        <v>506593</v>
      </c>
      <c r="D114" s="10">
        <v>530624.5</v>
      </c>
      <c r="E114" s="10">
        <v>225611.4</v>
      </c>
      <c r="F114" s="10">
        <v>-305013.09999999998</v>
      </c>
      <c r="G114" s="10">
        <f>E114/D114*100</f>
        <v>42.518089534124414</v>
      </c>
      <c r="H114" s="10">
        <v>212716.1</v>
      </c>
      <c r="I114" s="10">
        <v>12895.299999999988</v>
      </c>
      <c r="J114" s="10">
        <v>106.06221155803439</v>
      </c>
    </row>
    <row r="115" spans="1:10" x14ac:dyDescent="0.2">
      <c r="A115" s="17" t="s">
        <v>108</v>
      </c>
      <c r="B115" s="9" t="s">
        <v>109</v>
      </c>
      <c r="C115" s="10">
        <v>67672.899999999994</v>
      </c>
      <c r="D115" s="10">
        <v>77313</v>
      </c>
      <c r="E115" s="10">
        <v>26148.9</v>
      </c>
      <c r="F115" s="10">
        <v>-51164.1</v>
      </c>
      <c r="G115" s="10">
        <f t="shared" ref="G115:G116" si="2">E115/D115*100</f>
        <v>33.822125645104968</v>
      </c>
      <c r="H115" s="10">
        <v>19165.2</v>
      </c>
      <c r="I115" s="10">
        <v>6983.7000000000007</v>
      </c>
      <c r="J115" s="10">
        <v>136.43948406486757</v>
      </c>
    </row>
    <row r="116" spans="1:10" ht="25.5" x14ac:dyDescent="0.2">
      <c r="A116" s="17" t="s">
        <v>110</v>
      </c>
      <c r="B116" s="9" t="s">
        <v>111</v>
      </c>
      <c r="C116" s="10">
        <v>438920.1</v>
      </c>
      <c r="D116" s="10">
        <v>453311.5</v>
      </c>
      <c r="E116" s="10">
        <v>199462.39999999999</v>
      </c>
      <c r="F116" s="10">
        <v>-253849.1</v>
      </c>
      <c r="G116" s="10">
        <f t="shared" si="2"/>
        <v>44.001177997910929</v>
      </c>
      <c r="H116" s="10">
        <v>193550.9</v>
      </c>
      <c r="I116" s="10">
        <v>5911.5</v>
      </c>
      <c r="J116" s="10">
        <v>103.05423534584443</v>
      </c>
    </row>
    <row r="117" spans="1:10" x14ac:dyDescent="0.2">
      <c r="A117" s="17"/>
      <c r="B117" s="9"/>
      <c r="C117" s="10"/>
      <c r="D117" s="10"/>
      <c r="E117" s="10"/>
      <c r="F117" s="10"/>
      <c r="G117" s="10"/>
      <c r="H117" s="10"/>
      <c r="I117" s="10"/>
      <c r="J117" s="10"/>
    </row>
    <row r="118" spans="1:10" ht="14.25" x14ac:dyDescent="0.2">
      <c r="A118" s="11" t="s">
        <v>468</v>
      </c>
      <c r="B118" s="12" t="s">
        <v>112</v>
      </c>
      <c r="C118" s="13"/>
      <c r="D118" s="13"/>
      <c r="E118" s="13"/>
      <c r="F118" s="13"/>
      <c r="G118" s="13"/>
      <c r="H118" s="22"/>
      <c r="I118" s="13"/>
      <c r="J118" s="13"/>
    </row>
    <row r="119" spans="1:10" x14ac:dyDescent="0.2">
      <c r="A119" s="14" t="s">
        <v>459</v>
      </c>
      <c r="B119" s="12" t="s">
        <v>3</v>
      </c>
      <c r="C119" s="13">
        <v>1697163.3</v>
      </c>
      <c r="D119" s="13">
        <v>1710316.5</v>
      </c>
      <c r="E119" s="13">
        <v>451011.2</v>
      </c>
      <c r="F119" s="13">
        <v>-1259305.3</v>
      </c>
      <c r="G119" s="13">
        <f>E119/D119*100</f>
        <v>26.370043205453491</v>
      </c>
      <c r="H119" s="22">
        <v>372207.5</v>
      </c>
      <c r="I119" s="13">
        <v>78803.700000000012</v>
      </c>
      <c r="J119" s="13">
        <v>121.17198068281805</v>
      </c>
    </row>
    <row r="120" spans="1:10" ht="13.5" x14ac:dyDescent="0.25">
      <c r="A120" s="15" t="s">
        <v>113</v>
      </c>
      <c r="B120" s="9" t="s">
        <v>114</v>
      </c>
      <c r="C120" s="10"/>
      <c r="D120" s="10"/>
      <c r="E120" s="10"/>
      <c r="F120" s="10"/>
      <c r="G120" s="10" t="s">
        <v>1</v>
      </c>
      <c r="H120" s="18"/>
      <c r="I120" s="10"/>
      <c r="J120" s="10" t="s">
        <v>1</v>
      </c>
    </row>
    <row r="121" spans="1:10" x14ac:dyDescent="0.2">
      <c r="A121" s="16" t="s">
        <v>2</v>
      </c>
      <c r="B121" s="9" t="s">
        <v>1</v>
      </c>
      <c r="C121" s="10">
        <v>1523360.9</v>
      </c>
      <c r="D121" s="10">
        <v>1536514.1</v>
      </c>
      <c r="E121" s="10">
        <v>381871.5</v>
      </c>
      <c r="F121" s="10">
        <v>-1154642.6000000001</v>
      </c>
      <c r="G121" s="10">
        <f>E121/D121*100</f>
        <v>24.853107433247764</v>
      </c>
      <c r="H121" s="18">
        <v>307197.59999999998</v>
      </c>
      <c r="I121" s="10">
        <v>74673.900000000023</v>
      </c>
      <c r="J121" s="10">
        <v>124.30810006328174</v>
      </c>
    </row>
    <row r="122" spans="1:10" x14ac:dyDescent="0.2">
      <c r="A122" s="17" t="s">
        <v>115</v>
      </c>
      <c r="B122" s="9" t="s">
        <v>116</v>
      </c>
      <c r="C122" s="10">
        <v>20401.7</v>
      </c>
      <c r="D122" s="10">
        <v>24814.9</v>
      </c>
      <c r="E122" s="10">
        <v>8234.7000000000007</v>
      </c>
      <c r="F122" s="10">
        <v>-16580.2</v>
      </c>
      <c r="G122" s="10">
        <f t="shared" ref="G122:G134" si="3">E122/D122*100</f>
        <v>33.184498023364995</v>
      </c>
      <c r="H122" s="18">
        <v>7251.2</v>
      </c>
      <c r="I122" s="10">
        <v>983.50000000000091</v>
      </c>
      <c r="J122" s="10">
        <v>113.56327228596648</v>
      </c>
    </row>
    <row r="123" spans="1:10" x14ac:dyDescent="0.2">
      <c r="A123" s="17" t="s">
        <v>117</v>
      </c>
      <c r="B123" s="9" t="s">
        <v>118</v>
      </c>
      <c r="C123" s="10">
        <v>1004219.3</v>
      </c>
      <c r="D123" s="10">
        <v>1010519.3</v>
      </c>
      <c r="E123" s="10">
        <v>161194.9</v>
      </c>
      <c r="F123" s="10">
        <v>-849324.4</v>
      </c>
      <c r="G123" s="10">
        <f t="shared" si="3"/>
        <v>15.951689393760216</v>
      </c>
      <c r="H123" s="18">
        <v>121434.9</v>
      </c>
      <c r="I123" s="10">
        <v>39760</v>
      </c>
      <c r="J123" s="10">
        <v>132.74182298499031</v>
      </c>
    </row>
    <row r="124" spans="1:10" x14ac:dyDescent="0.2">
      <c r="A124" s="17" t="s">
        <v>119</v>
      </c>
      <c r="B124" s="9" t="s">
        <v>120</v>
      </c>
      <c r="C124" s="10">
        <v>498739.9</v>
      </c>
      <c r="D124" s="10">
        <v>501179.9</v>
      </c>
      <c r="E124" s="10">
        <v>212441.8</v>
      </c>
      <c r="F124" s="10">
        <v>-288738.09999999998</v>
      </c>
      <c r="G124" s="10">
        <f t="shared" si="3"/>
        <v>42.388332014113089</v>
      </c>
      <c r="H124" s="18">
        <v>178511.5</v>
      </c>
      <c r="I124" s="10">
        <v>33930.299999999988</v>
      </c>
      <c r="J124" s="10">
        <v>119.0073468656081</v>
      </c>
    </row>
    <row r="125" spans="1:10" ht="13.5" x14ac:dyDescent="0.25">
      <c r="A125" s="15" t="s">
        <v>97</v>
      </c>
      <c r="B125" s="9" t="s">
        <v>98</v>
      </c>
      <c r="C125" s="10"/>
      <c r="D125" s="10"/>
      <c r="E125" s="10"/>
      <c r="F125" s="10"/>
      <c r="G125" s="10"/>
      <c r="H125" s="18"/>
      <c r="I125" s="10"/>
      <c r="J125" s="10"/>
    </row>
    <row r="126" spans="1:10" x14ac:dyDescent="0.2">
      <c r="A126" s="16" t="s">
        <v>2</v>
      </c>
      <c r="B126" s="9" t="s">
        <v>1</v>
      </c>
      <c r="C126" s="10">
        <v>129889.4</v>
      </c>
      <c r="D126" s="10">
        <v>129889.4</v>
      </c>
      <c r="E126" s="10">
        <v>51720.2</v>
      </c>
      <c r="F126" s="10">
        <v>-78169.2</v>
      </c>
      <c r="G126" s="10">
        <f t="shared" si="3"/>
        <v>39.818645709349646</v>
      </c>
      <c r="H126" s="18">
        <v>49049.599999999999</v>
      </c>
      <c r="I126" s="10">
        <v>2670.5999999999985</v>
      </c>
      <c r="J126" s="10">
        <v>105.44469271920667</v>
      </c>
    </row>
    <row r="127" spans="1:10" x14ac:dyDescent="0.2">
      <c r="A127" s="17" t="s">
        <v>99</v>
      </c>
      <c r="B127" s="9" t="s">
        <v>100</v>
      </c>
      <c r="C127" s="10">
        <v>23896.5</v>
      </c>
      <c r="D127" s="10">
        <v>23896.5</v>
      </c>
      <c r="E127" s="10">
        <v>10062.799999999999</v>
      </c>
      <c r="F127" s="10">
        <v>-13833.7</v>
      </c>
      <c r="G127" s="10">
        <f t="shared" si="3"/>
        <v>42.109932416881129</v>
      </c>
      <c r="H127" s="18">
        <v>8974.1</v>
      </c>
      <c r="I127" s="10">
        <v>1088.6999999999989</v>
      </c>
      <c r="J127" s="10">
        <v>112.13157865412686</v>
      </c>
    </row>
    <row r="128" spans="1:10" x14ac:dyDescent="0.2">
      <c r="A128" s="17" t="s">
        <v>101</v>
      </c>
      <c r="B128" s="9" t="s">
        <v>102</v>
      </c>
      <c r="C128" s="10">
        <v>105992.9</v>
      </c>
      <c r="D128" s="10">
        <v>105992.9</v>
      </c>
      <c r="E128" s="10">
        <v>41657.300000000003</v>
      </c>
      <c r="F128" s="10">
        <v>-64335.6</v>
      </c>
      <c r="G128" s="10">
        <f t="shared" si="3"/>
        <v>39.301972113226455</v>
      </c>
      <c r="H128" s="18">
        <v>40075.4</v>
      </c>
      <c r="I128" s="10">
        <v>1581.9000000000015</v>
      </c>
      <c r="J128" s="10">
        <v>103.94730932192817</v>
      </c>
    </row>
    <row r="129" spans="1:10" ht="13.5" x14ac:dyDescent="0.25">
      <c r="A129" s="15" t="s">
        <v>30</v>
      </c>
      <c r="B129" s="9" t="s">
        <v>31</v>
      </c>
      <c r="C129" s="10"/>
      <c r="D129" s="10"/>
      <c r="E129" s="10"/>
      <c r="F129" s="10"/>
      <c r="G129" s="10"/>
      <c r="H129" s="18"/>
      <c r="I129" s="10">
        <v>0</v>
      </c>
      <c r="J129" s="10"/>
    </row>
    <row r="130" spans="1:10" x14ac:dyDescent="0.2">
      <c r="A130" s="16" t="s">
        <v>2</v>
      </c>
      <c r="B130" s="9" t="s">
        <v>1</v>
      </c>
      <c r="C130" s="10">
        <v>43774.1</v>
      </c>
      <c r="D130" s="10">
        <v>43774.1</v>
      </c>
      <c r="E130" s="10">
        <v>17406.8</v>
      </c>
      <c r="F130" s="10">
        <v>-26367.3</v>
      </c>
      <c r="G130" s="10">
        <f t="shared" si="3"/>
        <v>39.765066557621971</v>
      </c>
      <c r="H130" s="18">
        <v>15857.4</v>
      </c>
      <c r="I130" s="10">
        <v>1549.3999999999996</v>
      </c>
      <c r="J130" s="10">
        <v>109.77083254505781</v>
      </c>
    </row>
    <row r="131" spans="1:10" x14ac:dyDescent="0.2">
      <c r="A131" s="17" t="s">
        <v>32</v>
      </c>
      <c r="B131" s="9" t="s">
        <v>33</v>
      </c>
      <c r="C131" s="10">
        <v>43774.1</v>
      </c>
      <c r="D131" s="10">
        <v>43774.1</v>
      </c>
      <c r="E131" s="10">
        <v>17406.8</v>
      </c>
      <c r="F131" s="10">
        <v>-26367.3</v>
      </c>
      <c r="G131" s="10">
        <f t="shared" si="3"/>
        <v>39.765066557621971</v>
      </c>
      <c r="H131" s="18">
        <v>15857.4</v>
      </c>
      <c r="I131" s="10">
        <v>1549.3999999999996</v>
      </c>
      <c r="J131" s="10">
        <v>109.77083254505781</v>
      </c>
    </row>
    <row r="132" spans="1:10" ht="13.5" x14ac:dyDescent="0.25">
      <c r="A132" s="15" t="s">
        <v>36</v>
      </c>
      <c r="B132" s="9" t="s">
        <v>37</v>
      </c>
      <c r="C132" s="10"/>
      <c r="D132" s="10"/>
      <c r="E132" s="10"/>
      <c r="F132" s="10"/>
      <c r="G132" s="10"/>
      <c r="H132" s="18"/>
      <c r="I132" s="10"/>
      <c r="J132" s="10"/>
    </row>
    <row r="133" spans="1:10" x14ac:dyDescent="0.2">
      <c r="A133" s="16" t="s">
        <v>2</v>
      </c>
      <c r="B133" s="9" t="s">
        <v>1</v>
      </c>
      <c r="C133" s="10">
        <v>138.9</v>
      </c>
      <c r="D133" s="10">
        <v>138.9</v>
      </c>
      <c r="E133" s="10">
        <v>12.8</v>
      </c>
      <c r="F133" s="10">
        <v>-126.1</v>
      </c>
      <c r="G133" s="10">
        <f t="shared" si="3"/>
        <v>9.2152627789776815</v>
      </c>
      <c r="H133" s="18">
        <v>102.9</v>
      </c>
      <c r="I133" s="10">
        <v>-90.100000000000009</v>
      </c>
      <c r="J133" s="10">
        <v>12.439261418853254</v>
      </c>
    </row>
    <row r="134" spans="1:10" x14ac:dyDescent="0.2">
      <c r="A134" s="17" t="s">
        <v>105</v>
      </c>
      <c r="B134" s="9" t="s">
        <v>106</v>
      </c>
      <c r="C134" s="10">
        <v>138.9</v>
      </c>
      <c r="D134" s="10">
        <v>138.9</v>
      </c>
      <c r="E134" s="10">
        <v>12.8</v>
      </c>
      <c r="F134" s="10">
        <v>-126.1</v>
      </c>
      <c r="G134" s="10">
        <f t="shared" si="3"/>
        <v>9.2152627789776815</v>
      </c>
      <c r="H134" s="18">
        <v>102.9</v>
      </c>
      <c r="I134" s="10">
        <v>-90.100000000000009</v>
      </c>
      <c r="J134" s="10">
        <v>12.439261418853254</v>
      </c>
    </row>
    <row r="135" spans="1:10" x14ac:dyDescent="0.2">
      <c r="A135" s="17"/>
      <c r="B135" s="9"/>
      <c r="C135" s="10"/>
      <c r="D135" s="10"/>
      <c r="E135" s="10"/>
      <c r="F135" s="10"/>
      <c r="G135" s="10"/>
      <c r="H135" s="18"/>
      <c r="I135" s="10"/>
      <c r="J135" s="10"/>
    </row>
    <row r="136" spans="1:10" ht="28.5" x14ac:dyDescent="0.2">
      <c r="A136" s="11" t="s">
        <v>469</v>
      </c>
      <c r="B136" s="12" t="s">
        <v>121</v>
      </c>
      <c r="C136" s="13"/>
      <c r="D136" s="13"/>
      <c r="E136" s="13"/>
      <c r="F136" s="13"/>
      <c r="G136" s="13"/>
      <c r="H136" s="22"/>
      <c r="I136" s="13"/>
      <c r="J136" s="13"/>
    </row>
    <row r="137" spans="1:10" x14ac:dyDescent="0.2">
      <c r="A137" s="14" t="s">
        <v>459</v>
      </c>
      <c r="B137" s="12" t="s">
        <v>3</v>
      </c>
      <c r="C137" s="13">
        <v>264706.09999999998</v>
      </c>
      <c r="D137" s="13">
        <v>839331.7</v>
      </c>
      <c r="E137" s="13">
        <v>95089.600000000006</v>
      </c>
      <c r="F137" s="13">
        <v>-744242.1</v>
      </c>
      <c r="G137" s="13">
        <f>E137/D137*100</f>
        <v>11.32920393689408</v>
      </c>
      <c r="H137" s="22">
        <v>58193.1</v>
      </c>
      <c r="I137" s="13">
        <v>36896.500000000007</v>
      </c>
      <c r="J137" s="13">
        <v>163.40356502746891</v>
      </c>
    </row>
    <row r="138" spans="1:10" ht="13.5" x14ac:dyDescent="0.25">
      <c r="A138" s="15" t="s">
        <v>26</v>
      </c>
      <c r="B138" s="9" t="s">
        <v>27</v>
      </c>
      <c r="C138" s="10"/>
      <c r="D138" s="10"/>
      <c r="E138" s="10"/>
      <c r="F138" s="10"/>
      <c r="G138" s="10" t="s">
        <v>1</v>
      </c>
      <c r="H138" s="18"/>
      <c r="I138" s="13"/>
      <c r="J138" s="10" t="s">
        <v>1</v>
      </c>
    </row>
    <row r="139" spans="1:10" x14ac:dyDescent="0.2">
      <c r="A139" s="16" t="s">
        <v>2</v>
      </c>
      <c r="B139" s="9" t="s">
        <v>1</v>
      </c>
      <c r="C139" s="10">
        <v>264706.09999999998</v>
      </c>
      <c r="D139" s="10">
        <v>839331.7</v>
      </c>
      <c r="E139" s="10">
        <v>95089.600000000006</v>
      </c>
      <c r="F139" s="10">
        <v>-744242.1</v>
      </c>
      <c r="G139" s="10">
        <f>E139/D139*100</f>
        <v>11.32920393689408</v>
      </c>
      <c r="H139" s="18">
        <v>58193.1</v>
      </c>
      <c r="I139" s="10">
        <v>36896.500000000007</v>
      </c>
      <c r="J139" s="10">
        <v>163.40356502746891</v>
      </c>
    </row>
    <row r="140" spans="1:10" ht="25.5" x14ac:dyDescent="0.2">
      <c r="A140" s="17" t="s">
        <v>122</v>
      </c>
      <c r="B140" s="9" t="s">
        <v>123</v>
      </c>
      <c r="C140" s="10">
        <v>18414.2</v>
      </c>
      <c r="D140" s="10">
        <v>34118.9</v>
      </c>
      <c r="E140" s="10">
        <v>8937.1</v>
      </c>
      <c r="F140" s="10">
        <v>-25181.8</v>
      </c>
      <c r="G140" s="10">
        <f t="shared" ref="G140:G147" si="4">E140/D140*100</f>
        <v>26.193986324295331</v>
      </c>
      <c r="H140" s="18">
        <v>6265.5</v>
      </c>
      <c r="I140" s="10">
        <v>2671.6000000000004</v>
      </c>
      <c r="J140" s="10">
        <v>142.6398531641529</v>
      </c>
    </row>
    <row r="141" spans="1:10" x14ac:dyDescent="0.2">
      <c r="A141" s="17" t="s">
        <v>124</v>
      </c>
      <c r="B141" s="9" t="s">
        <v>125</v>
      </c>
      <c r="C141" s="10">
        <v>110000</v>
      </c>
      <c r="D141" s="10">
        <v>262500</v>
      </c>
      <c r="E141" s="10">
        <v>3245.6</v>
      </c>
      <c r="F141" s="10">
        <v>-259254.39999999999</v>
      </c>
      <c r="G141" s="10">
        <f t="shared" si="4"/>
        <v>1.2364190476190478</v>
      </c>
      <c r="H141" s="18">
        <v>4056.6</v>
      </c>
      <c r="I141" s="10">
        <v>-811</v>
      </c>
      <c r="J141" s="10">
        <v>80.007888379431051</v>
      </c>
    </row>
    <row r="142" spans="1:10" x14ac:dyDescent="0.2">
      <c r="A142" s="17" t="s">
        <v>126</v>
      </c>
      <c r="B142" s="9" t="s">
        <v>127</v>
      </c>
      <c r="C142" s="10">
        <v>98784.5</v>
      </c>
      <c r="D142" s="10">
        <v>471784.5</v>
      </c>
      <c r="E142" s="10">
        <v>71180.7</v>
      </c>
      <c r="F142" s="10">
        <v>-400603.8</v>
      </c>
      <c r="G142" s="10">
        <f t="shared" si="4"/>
        <v>15.087545266959809</v>
      </c>
      <c r="H142" s="18">
        <v>35000</v>
      </c>
      <c r="I142" s="10">
        <v>36180.699999999997</v>
      </c>
      <c r="J142" s="20" t="s">
        <v>513</v>
      </c>
    </row>
    <row r="143" spans="1:10" x14ac:dyDescent="0.2">
      <c r="A143" s="17" t="s">
        <v>128</v>
      </c>
      <c r="B143" s="9" t="s">
        <v>129</v>
      </c>
      <c r="C143" s="10">
        <v>16406.900000000001</v>
      </c>
      <c r="D143" s="10">
        <v>16406.900000000001</v>
      </c>
      <c r="E143" s="10">
        <v>6231.9</v>
      </c>
      <c r="F143" s="10">
        <v>-10175</v>
      </c>
      <c r="G143" s="10">
        <f t="shared" si="4"/>
        <v>37.983409419207767</v>
      </c>
      <c r="H143" s="10">
        <v>5364.7</v>
      </c>
      <c r="I143" s="10">
        <v>867.19999999999982</v>
      </c>
      <c r="J143" s="10">
        <v>116.16493000540571</v>
      </c>
    </row>
    <row r="144" spans="1:10" x14ac:dyDescent="0.2">
      <c r="A144" s="17" t="s">
        <v>130</v>
      </c>
      <c r="B144" s="9" t="s">
        <v>131</v>
      </c>
      <c r="C144" s="10"/>
      <c r="D144" s="10">
        <v>33420.9</v>
      </c>
      <c r="E144" s="10"/>
      <c r="F144" s="10">
        <v>-33420.9</v>
      </c>
      <c r="G144" s="10"/>
      <c r="H144" s="10"/>
      <c r="I144" s="10"/>
      <c r="J144" s="10"/>
    </row>
    <row r="145" spans="1:10" x14ac:dyDescent="0.2">
      <c r="A145" s="17" t="s">
        <v>132</v>
      </c>
      <c r="B145" s="9" t="s">
        <v>133</v>
      </c>
      <c r="C145" s="10">
        <v>5200</v>
      </c>
      <c r="D145" s="10">
        <v>5200</v>
      </c>
      <c r="E145" s="10">
        <v>1300</v>
      </c>
      <c r="F145" s="10">
        <v>-3900</v>
      </c>
      <c r="G145" s="10">
        <f t="shared" si="4"/>
        <v>25</v>
      </c>
      <c r="H145" s="10">
        <v>2600</v>
      </c>
      <c r="I145" s="10">
        <v>-1300</v>
      </c>
      <c r="J145" s="10">
        <v>50</v>
      </c>
    </row>
    <row r="146" spans="1:10" x14ac:dyDescent="0.2">
      <c r="A146" s="17" t="s">
        <v>134</v>
      </c>
      <c r="B146" s="9" t="s">
        <v>135</v>
      </c>
      <c r="C146" s="10">
        <v>12900.5</v>
      </c>
      <c r="D146" s="10">
        <v>12900.5</v>
      </c>
      <c r="E146" s="10">
        <v>3194.3</v>
      </c>
      <c r="F146" s="10">
        <v>-9706.2000000000007</v>
      </c>
      <c r="G146" s="10">
        <f t="shared" si="4"/>
        <v>24.761055773032055</v>
      </c>
      <c r="H146" s="10">
        <v>4156.3</v>
      </c>
      <c r="I146" s="10">
        <v>-962</v>
      </c>
      <c r="J146" s="10">
        <v>76.854413781488347</v>
      </c>
    </row>
    <row r="147" spans="1:10" x14ac:dyDescent="0.2">
      <c r="A147" s="17" t="s">
        <v>136</v>
      </c>
      <c r="B147" s="9" t="s">
        <v>137</v>
      </c>
      <c r="C147" s="10">
        <v>3000</v>
      </c>
      <c r="D147" s="10">
        <v>3000</v>
      </c>
      <c r="E147" s="10">
        <v>1000</v>
      </c>
      <c r="F147" s="10">
        <v>-2000</v>
      </c>
      <c r="G147" s="10">
        <f t="shared" si="4"/>
        <v>33.333333333333329</v>
      </c>
      <c r="H147" s="10">
        <v>750</v>
      </c>
      <c r="I147" s="10">
        <v>250</v>
      </c>
      <c r="J147" s="10">
        <v>133.33333333333331</v>
      </c>
    </row>
    <row r="148" spans="1:10" x14ac:dyDescent="0.2">
      <c r="A148" s="17"/>
      <c r="B148" s="9"/>
      <c r="C148" s="10"/>
      <c r="D148" s="10"/>
      <c r="E148" s="10"/>
      <c r="F148" s="10"/>
      <c r="G148" s="10"/>
      <c r="H148" s="10"/>
      <c r="I148" s="10"/>
      <c r="J148" s="10"/>
    </row>
    <row r="149" spans="1:10" ht="28.5" x14ac:dyDescent="0.2">
      <c r="A149" s="11" t="s">
        <v>470</v>
      </c>
      <c r="B149" s="12" t="s">
        <v>138</v>
      </c>
      <c r="C149" s="13"/>
      <c r="D149" s="13"/>
      <c r="E149" s="13"/>
      <c r="F149" s="13"/>
      <c r="G149" s="13"/>
      <c r="H149" s="13"/>
      <c r="I149" s="13"/>
      <c r="J149" s="13"/>
    </row>
    <row r="150" spans="1:10" x14ac:dyDescent="0.2">
      <c r="A150" s="14" t="s">
        <v>459</v>
      </c>
      <c r="B150" s="12" t="s">
        <v>3</v>
      </c>
      <c r="C150" s="13">
        <v>4635064.3</v>
      </c>
      <c r="D150" s="13">
        <v>5175977.5</v>
      </c>
      <c r="E150" s="13">
        <v>1526259.7</v>
      </c>
      <c r="F150" s="13">
        <v>-3649717.8</v>
      </c>
      <c r="G150" s="13">
        <f>E150/D150*100</f>
        <v>29.487371226014798</v>
      </c>
      <c r="H150" s="13">
        <v>1367814.2</v>
      </c>
      <c r="I150" s="13">
        <v>158445.5</v>
      </c>
      <c r="J150" s="13">
        <v>111.58384669496779</v>
      </c>
    </row>
    <row r="151" spans="1:10" ht="13.5" x14ac:dyDescent="0.25">
      <c r="A151" s="15" t="s">
        <v>26</v>
      </c>
      <c r="B151" s="9" t="s">
        <v>27</v>
      </c>
      <c r="C151" s="10"/>
      <c r="D151" s="10"/>
      <c r="E151" s="10"/>
      <c r="F151" s="10"/>
      <c r="G151" s="10" t="s">
        <v>1</v>
      </c>
      <c r="H151" s="10"/>
      <c r="I151" s="10"/>
      <c r="J151" s="10" t="s">
        <v>1</v>
      </c>
    </row>
    <row r="152" spans="1:10" x14ac:dyDescent="0.2">
      <c r="A152" s="16" t="s">
        <v>2</v>
      </c>
      <c r="B152" s="9" t="s">
        <v>1</v>
      </c>
      <c r="C152" s="10">
        <v>4077154.5</v>
      </c>
      <c r="D152" s="10">
        <v>3956792.6</v>
      </c>
      <c r="E152" s="10">
        <v>1124655.1000000001</v>
      </c>
      <c r="F152" s="10">
        <v>-2832137.5</v>
      </c>
      <c r="G152" s="10">
        <f>E152/D152*100</f>
        <v>28.423402833901378</v>
      </c>
      <c r="H152" s="10">
        <v>1346536.7</v>
      </c>
      <c r="I152" s="10">
        <v>-221881.59999999986</v>
      </c>
      <c r="J152" s="10">
        <v>83.522053279349919</v>
      </c>
    </row>
    <row r="153" spans="1:10" x14ac:dyDescent="0.2">
      <c r="A153" s="17" t="s">
        <v>126</v>
      </c>
      <c r="B153" s="9" t="s">
        <v>127</v>
      </c>
      <c r="C153" s="10">
        <v>36000</v>
      </c>
      <c r="D153" s="10">
        <v>8101.1</v>
      </c>
      <c r="E153" s="10">
        <v>2971.5</v>
      </c>
      <c r="F153" s="10">
        <v>-5129.6000000000004</v>
      </c>
      <c r="G153" s="10">
        <f t="shared" ref="G153:G178" si="5">E153/D153*100</f>
        <v>36.680203922924051</v>
      </c>
      <c r="H153" s="10">
        <v>133</v>
      </c>
      <c r="I153" s="10">
        <v>2838.5</v>
      </c>
      <c r="J153" s="20" t="s">
        <v>513</v>
      </c>
    </row>
    <row r="154" spans="1:10" x14ac:dyDescent="0.2">
      <c r="A154" s="17" t="s">
        <v>139</v>
      </c>
      <c r="B154" s="9" t="s">
        <v>140</v>
      </c>
      <c r="C154" s="10">
        <v>32528.5</v>
      </c>
      <c r="D154" s="10">
        <v>32528.5</v>
      </c>
      <c r="E154" s="10">
        <v>12693</v>
      </c>
      <c r="F154" s="10">
        <v>-19835.5</v>
      </c>
      <c r="G154" s="10">
        <f t="shared" si="5"/>
        <v>39.02116605438308</v>
      </c>
      <c r="H154" s="10">
        <v>10968.5</v>
      </c>
      <c r="I154" s="10">
        <v>1724.5</v>
      </c>
      <c r="J154" s="10">
        <v>115.72229566485845</v>
      </c>
    </row>
    <row r="155" spans="1:10" x14ac:dyDescent="0.2">
      <c r="A155" s="17" t="s">
        <v>130</v>
      </c>
      <c r="B155" s="9" t="s">
        <v>131</v>
      </c>
      <c r="C155" s="10">
        <v>58027.7</v>
      </c>
      <c r="D155" s="10">
        <v>29606.799999999999</v>
      </c>
      <c r="E155" s="10">
        <v>29606.799999999999</v>
      </c>
      <c r="F155" s="10"/>
      <c r="G155" s="10">
        <f t="shared" si="5"/>
        <v>100</v>
      </c>
      <c r="H155" s="10">
        <v>19515</v>
      </c>
      <c r="I155" s="10">
        <v>10091.799999999999</v>
      </c>
      <c r="J155" s="10">
        <v>151.71304125032026</v>
      </c>
    </row>
    <row r="156" spans="1:10" x14ac:dyDescent="0.2">
      <c r="A156" s="17" t="s">
        <v>141</v>
      </c>
      <c r="B156" s="9" t="s">
        <v>142</v>
      </c>
      <c r="C156" s="10">
        <v>9246.2999999999993</v>
      </c>
      <c r="D156" s="10">
        <v>3424.4</v>
      </c>
      <c r="E156" s="10">
        <v>2615.6</v>
      </c>
      <c r="F156" s="10">
        <v>-808.8</v>
      </c>
      <c r="G156" s="10">
        <f t="shared" si="5"/>
        <v>76.381263871043089</v>
      </c>
      <c r="H156" s="10">
        <v>3670.8</v>
      </c>
      <c r="I156" s="10">
        <v>-1055.2000000000003</v>
      </c>
      <c r="J156" s="10">
        <v>71.25422251280375</v>
      </c>
    </row>
    <row r="157" spans="1:10" x14ac:dyDescent="0.2">
      <c r="A157" s="17" t="s">
        <v>143</v>
      </c>
      <c r="B157" s="9" t="s">
        <v>144</v>
      </c>
      <c r="C157" s="10">
        <v>320</v>
      </c>
      <c r="D157" s="10">
        <v>0.1</v>
      </c>
      <c r="E157" s="10"/>
      <c r="F157" s="10">
        <v>-0.1</v>
      </c>
      <c r="G157" s="10">
        <f t="shared" si="5"/>
        <v>0</v>
      </c>
      <c r="H157" s="10">
        <v>106.5</v>
      </c>
      <c r="I157" s="10">
        <v>-106.5</v>
      </c>
      <c r="J157" s="10"/>
    </row>
    <row r="158" spans="1:10" x14ac:dyDescent="0.2">
      <c r="A158" s="17" t="s">
        <v>145</v>
      </c>
      <c r="B158" s="9" t="s">
        <v>146</v>
      </c>
      <c r="C158" s="10">
        <v>360625.4</v>
      </c>
      <c r="D158" s="10">
        <v>4142.1000000000004</v>
      </c>
      <c r="E158" s="10">
        <v>3820.2</v>
      </c>
      <c r="F158" s="10">
        <v>-321.89999999999998</v>
      </c>
      <c r="G158" s="10">
        <f t="shared" si="5"/>
        <v>92.228579705946245</v>
      </c>
      <c r="H158" s="10">
        <v>232757.6</v>
      </c>
      <c r="I158" s="10">
        <v>-228937.4</v>
      </c>
      <c r="J158" s="10">
        <v>1.6412783084204339</v>
      </c>
    </row>
    <row r="159" spans="1:10" x14ac:dyDescent="0.2">
      <c r="A159" s="17" t="s">
        <v>147</v>
      </c>
      <c r="B159" s="9" t="s">
        <v>148</v>
      </c>
      <c r="C159" s="10">
        <v>36099</v>
      </c>
      <c r="D159" s="10">
        <v>12662.8</v>
      </c>
      <c r="E159" s="10">
        <v>9885.7999999999993</v>
      </c>
      <c r="F159" s="10">
        <v>-2777</v>
      </c>
      <c r="G159" s="10">
        <f t="shared" si="5"/>
        <v>78.069621252803486</v>
      </c>
      <c r="H159" s="10">
        <v>6528.6</v>
      </c>
      <c r="I159" s="10">
        <v>3357.1999999999989</v>
      </c>
      <c r="J159" s="10">
        <v>151.42296970253958</v>
      </c>
    </row>
    <row r="160" spans="1:10" x14ac:dyDescent="0.2">
      <c r="A160" s="17" t="s">
        <v>149</v>
      </c>
      <c r="B160" s="9" t="s">
        <v>150</v>
      </c>
      <c r="C160" s="10">
        <v>13738.1</v>
      </c>
      <c r="D160" s="10">
        <v>1514</v>
      </c>
      <c r="E160" s="10">
        <v>1529.9</v>
      </c>
      <c r="F160" s="10">
        <v>15.9</v>
      </c>
      <c r="G160" s="10">
        <f t="shared" si="5"/>
        <v>101.05019815059447</v>
      </c>
      <c r="H160" s="10">
        <v>1566.7</v>
      </c>
      <c r="I160" s="10">
        <v>-36.799999999999955</v>
      </c>
      <c r="J160" s="10">
        <v>97.651113806089242</v>
      </c>
    </row>
    <row r="161" spans="1:10" ht="25.5" x14ac:dyDescent="0.2">
      <c r="A161" s="17" t="s">
        <v>151</v>
      </c>
      <c r="B161" s="9" t="s">
        <v>152</v>
      </c>
      <c r="C161" s="10">
        <v>284900.90000000002</v>
      </c>
      <c r="D161" s="10">
        <v>34846.1</v>
      </c>
      <c r="E161" s="10">
        <v>12645.5</v>
      </c>
      <c r="F161" s="10">
        <v>-22200.6</v>
      </c>
      <c r="G161" s="10">
        <f t="shared" si="5"/>
        <v>36.289570425384767</v>
      </c>
      <c r="H161" s="10">
        <v>10031.700000000001</v>
      </c>
      <c r="I161" s="10">
        <v>2613.7999999999993</v>
      </c>
      <c r="J161" s="10">
        <v>126.05540436815295</v>
      </c>
    </row>
    <row r="162" spans="1:10" x14ac:dyDescent="0.2">
      <c r="A162" s="17" t="s">
        <v>153</v>
      </c>
      <c r="B162" s="9" t="s">
        <v>154</v>
      </c>
      <c r="C162" s="10">
        <v>6604.2</v>
      </c>
      <c r="D162" s="10">
        <v>6604.2</v>
      </c>
      <c r="E162" s="10">
        <v>242.5</v>
      </c>
      <c r="F162" s="10">
        <v>-6361.7</v>
      </c>
      <c r="G162" s="10">
        <f t="shared" si="5"/>
        <v>3.6719057569425519</v>
      </c>
      <c r="H162" s="10">
        <v>203.5</v>
      </c>
      <c r="I162" s="10">
        <v>39</v>
      </c>
      <c r="J162" s="10">
        <v>119.16461916461915</v>
      </c>
    </row>
    <row r="163" spans="1:10" x14ac:dyDescent="0.2">
      <c r="A163" s="17" t="s">
        <v>155</v>
      </c>
      <c r="B163" s="9" t="s">
        <v>156</v>
      </c>
      <c r="C163" s="10">
        <v>20000</v>
      </c>
      <c r="D163" s="10">
        <v>48660.4</v>
      </c>
      <c r="E163" s="10">
        <v>13446.3</v>
      </c>
      <c r="F163" s="10">
        <v>-35214.1</v>
      </c>
      <c r="G163" s="10">
        <f t="shared" si="5"/>
        <v>27.632941776064314</v>
      </c>
      <c r="H163" s="10">
        <v>5803.6</v>
      </c>
      <c r="I163" s="10">
        <v>7642.6999999999989</v>
      </c>
      <c r="J163" s="20" t="s">
        <v>513</v>
      </c>
    </row>
    <row r="164" spans="1:10" x14ac:dyDescent="0.2">
      <c r="A164" s="17" t="s">
        <v>157</v>
      </c>
      <c r="B164" s="9" t="s">
        <v>158</v>
      </c>
      <c r="C164" s="10">
        <v>3060824.4</v>
      </c>
      <c r="D164" s="10">
        <v>3584324.4</v>
      </c>
      <c r="E164" s="10">
        <v>947154.4</v>
      </c>
      <c r="F164" s="10">
        <v>-2637170</v>
      </c>
      <c r="G164" s="10">
        <f t="shared" si="5"/>
        <v>26.42490729912728</v>
      </c>
      <c r="H164" s="10">
        <v>1000912.3</v>
      </c>
      <c r="I164" s="10">
        <v>-53757.900000000023</v>
      </c>
      <c r="J164" s="10">
        <v>94.629109863071918</v>
      </c>
    </row>
    <row r="165" spans="1:10" x14ac:dyDescent="0.2">
      <c r="A165" s="17" t="s">
        <v>159</v>
      </c>
      <c r="B165" s="9" t="s">
        <v>160</v>
      </c>
      <c r="C165" s="10">
        <v>15876.1</v>
      </c>
      <c r="D165" s="10">
        <v>15876.1</v>
      </c>
      <c r="E165" s="10">
        <v>6102.2</v>
      </c>
      <c r="F165" s="10">
        <v>-9773.9</v>
      </c>
      <c r="G165" s="10">
        <f t="shared" si="5"/>
        <v>38.436391809071495</v>
      </c>
      <c r="H165" s="10">
        <v>5710.4</v>
      </c>
      <c r="I165" s="10">
        <v>391.80000000000018</v>
      </c>
      <c r="J165" s="10">
        <v>106.86116559260297</v>
      </c>
    </row>
    <row r="166" spans="1:10" x14ac:dyDescent="0.2">
      <c r="A166" s="17" t="s">
        <v>161</v>
      </c>
      <c r="B166" s="9" t="s">
        <v>162</v>
      </c>
      <c r="C166" s="10">
        <v>47032.2</v>
      </c>
      <c r="D166" s="10">
        <v>47032.2</v>
      </c>
      <c r="E166" s="10">
        <v>18213.5</v>
      </c>
      <c r="F166" s="10">
        <v>-28818.7</v>
      </c>
      <c r="G166" s="10">
        <f t="shared" si="5"/>
        <v>38.725596506223397</v>
      </c>
      <c r="H166" s="10">
        <v>21985.8</v>
      </c>
      <c r="I166" s="10">
        <v>-3772.2999999999993</v>
      </c>
      <c r="J166" s="10">
        <v>82.842107178269615</v>
      </c>
    </row>
    <row r="167" spans="1:10" x14ac:dyDescent="0.2">
      <c r="A167" s="17" t="s">
        <v>163</v>
      </c>
      <c r="B167" s="9" t="s">
        <v>164</v>
      </c>
      <c r="C167" s="10">
        <v>7254</v>
      </c>
      <c r="D167" s="10">
        <v>7254</v>
      </c>
      <c r="E167" s="10">
        <v>399.8</v>
      </c>
      <c r="F167" s="10">
        <v>-6854.2</v>
      </c>
      <c r="G167" s="10">
        <f t="shared" si="5"/>
        <v>5.5114419630548666</v>
      </c>
      <c r="H167" s="10">
        <v>83.7</v>
      </c>
      <c r="I167" s="10">
        <v>316.10000000000002</v>
      </c>
      <c r="J167" s="20" t="s">
        <v>513</v>
      </c>
    </row>
    <row r="168" spans="1:10" x14ac:dyDescent="0.2">
      <c r="A168" s="17" t="s">
        <v>165</v>
      </c>
      <c r="B168" s="9" t="s">
        <v>166</v>
      </c>
      <c r="C168" s="10">
        <v>64077.7</v>
      </c>
      <c r="D168" s="10">
        <v>64077.7</v>
      </c>
      <c r="E168" s="10">
        <v>27403.599999999999</v>
      </c>
      <c r="F168" s="10">
        <v>-36674.1</v>
      </c>
      <c r="G168" s="10">
        <f t="shared" si="5"/>
        <v>42.766204155267744</v>
      </c>
      <c r="H168" s="10">
        <v>26558.9</v>
      </c>
      <c r="I168" s="10">
        <v>844.69999999999709</v>
      </c>
      <c r="J168" s="10">
        <v>103.18047810715052</v>
      </c>
    </row>
    <row r="169" spans="1:10" x14ac:dyDescent="0.2">
      <c r="A169" s="17" t="s">
        <v>167</v>
      </c>
      <c r="B169" s="9" t="s">
        <v>168</v>
      </c>
      <c r="C169" s="10">
        <v>24000</v>
      </c>
      <c r="D169" s="10">
        <v>56137.7</v>
      </c>
      <c r="E169" s="10">
        <v>35924.300000000003</v>
      </c>
      <c r="F169" s="10">
        <v>-20213.400000000001</v>
      </c>
      <c r="G169" s="10">
        <f t="shared" si="5"/>
        <v>63.993181053017857</v>
      </c>
      <c r="H169" s="10"/>
      <c r="I169" s="10">
        <v>35924.300000000003</v>
      </c>
      <c r="J169" s="10"/>
    </row>
    <row r="170" spans="1:10" ht="13.5" x14ac:dyDescent="0.25">
      <c r="A170" s="15" t="s">
        <v>169</v>
      </c>
      <c r="B170" s="9" t="s">
        <v>170</v>
      </c>
      <c r="C170" s="10"/>
      <c r="D170" s="10"/>
      <c r="E170" s="10"/>
      <c r="F170" s="10"/>
      <c r="G170" s="10"/>
      <c r="H170" s="10"/>
      <c r="I170" s="10"/>
      <c r="J170" s="10"/>
    </row>
    <row r="171" spans="1:10" x14ac:dyDescent="0.2">
      <c r="A171" s="16" t="s">
        <v>2</v>
      </c>
      <c r="B171" s="9" t="s">
        <v>1</v>
      </c>
      <c r="C171" s="10">
        <v>526808.80000000005</v>
      </c>
      <c r="D171" s="10">
        <v>1178083.8999999999</v>
      </c>
      <c r="E171" s="10">
        <v>401109.9</v>
      </c>
      <c r="F171" s="10">
        <v>-776974</v>
      </c>
      <c r="G171" s="10">
        <f t="shared" si="5"/>
        <v>34.0476514448589</v>
      </c>
      <c r="H171" s="10">
        <v>2170</v>
      </c>
      <c r="I171" s="10">
        <v>398939.9</v>
      </c>
      <c r="J171" s="20" t="s">
        <v>513</v>
      </c>
    </row>
    <row r="172" spans="1:10" x14ac:dyDescent="0.2">
      <c r="A172" s="17" t="s">
        <v>171</v>
      </c>
      <c r="B172" s="9" t="s">
        <v>172</v>
      </c>
      <c r="C172" s="10">
        <v>70000</v>
      </c>
      <c r="D172" s="10">
        <v>177252</v>
      </c>
      <c r="E172" s="10">
        <v>113147.6</v>
      </c>
      <c r="F172" s="10">
        <v>-64104.4</v>
      </c>
      <c r="G172" s="10">
        <f t="shared" si="5"/>
        <v>63.834314986572792</v>
      </c>
      <c r="H172" s="10"/>
      <c r="I172" s="10">
        <v>113147.6</v>
      </c>
      <c r="J172" s="10"/>
    </row>
    <row r="173" spans="1:10" x14ac:dyDescent="0.2">
      <c r="A173" s="17" t="s">
        <v>173</v>
      </c>
      <c r="B173" s="9" t="s">
        <v>174</v>
      </c>
      <c r="C173" s="10">
        <v>453498.8</v>
      </c>
      <c r="D173" s="10">
        <v>985194</v>
      </c>
      <c r="E173" s="10">
        <v>278272.7</v>
      </c>
      <c r="F173" s="10">
        <v>-706921.3</v>
      </c>
      <c r="G173" s="10">
        <f t="shared" si="5"/>
        <v>28.245472465321551</v>
      </c>
      <c r="H173" s="10">
        <v>1496.1</v>
      </c>
      <c r="I173" s="10">
        <v>276776.60000000003</v>
      </c>
      <c r="J173" s="20" t="s">
        <v>513</v>
      </c>
    </row>
    <row r="174" spans="1:10" x14ac:dyDescent="0.2">
      <c r="A174" s="17" t="s">
        <v>175</v>
      </c>
      <c r="B174" s="9" t="s">
        <v>176</v>
      </c>
      <c r="C174" s="10">
        <v>3310</v>
      </c>
      <c r="D174" s="10">
        <v>5970</v>
      </c>
      <c r="E174" s="10">
        <v>271.8</v>
      </c>
      <c r="F174" s="10">
        <v>-5698.2</v>
      </c>
      <c r="G174" s="10">
        <f t="shared" si="5"/>
        <v>4.5527638190954773</v>
      </c>
      <c r="H174" s="10">
        <v>673.9</v>
      </c>
      <c r="I174" s="10">
        <v>-402.09999999999997</v>
      </c>
      <c r="J174" s="10">
        <v>40.332393530197365</v>
      </c>
    </row>
    <row r="175" spans="1:10" x14ac:dyDescent="0.2">
      <c r="A175" s="17" t="s">
        <v>177</v>
      </c>
      <c r="B175" s="9" t="s">
        <v>178</v>
      </c>
      <c r="C175" s="10"/>
      <c r="D175" s="10">
        <v>9667.9</v>
      </c>
      <c r="E175" s="10">
        <v>9417.9</v>
      </c>
      <c r="F175" s="10">
        <v>-250</v>
      </c>
      <c r="G175" s="10">
        <f t="shared" si="5"/>
        <v>97.414123025682926</v>
      </c>
      <c r="H175" s="10"/>
      <c r="I175" s="10">
        <v>9417.9</v>
      </c>
      <c r="J175" s="10"/>
    </row>
    <row r="176" spans="1:10" ht="13.5" x14ac:dyDescent="0.25">
      <c r="A176" s="15" t="s">
        <v>30</v>
      </c>
      <c r="B176" s="9" t="s">
        <v>31</v>
      </c>
      <c r="C176" s="10"/>
      <c r="D176" s="10"/>
      <c r="E176" s="10"/>
      <c r="F176" s="10"/>
      <c r="G176" s="10"/>
      <c r="H176" s="10"/>
      <c r="I176" s="10"/>
      <c r="J176" s="10"/>
    </row>
    <row r="177" spans="1:10" x14ac:dyDescent="0.2">
      <c r="A177" s="16" t="s">
        <v>2</v>
      </c>
      <c r="B177" s="9" t="s">
        <v>1</v>
      </c>
      <c r="C177" s="10">
        <v>31101</v>
      </c>
      <c r="D177" s="10">
        <v>41101</v>
      </c>
      <c r="E177" s="10">
        <v>494.7</v>
      </c>
      <c r="F177" s="10">
        <v>-40606.300000000003</v>
      </c>
      <c r="G177" s="10">
        <f t="shared" si="5"/>
        <v>1.2036203498698328</v>
      </c>
      <c r="H177" s="10">
        <v>19107.5</v>
      </c>
      <c r="I177" s="10">
        <v>-18612.8</v>
      </c>
      <c r="J177" s="10">
        <v>2.5890357189585238</v>
      </c>
    </row>
    <row r="178" spans="1:10" x14ac:dyDescent="0.2">
      <c r="A178" s="17" t="s">
        <v>179</v>
      </c>
      <c r="B178" s="9" t="s">
        <v>180</v>
      </c>
      <c r="C178" s="10">
        <v>1016</v>
      </c>
      <c r="D178" s="10">
        <v>11016</v>
      </c>
      <c r="E178" s="10">
        <v>494.7</v>
      </c>
      <c r="F178" s="10">
        <v>-10521.3</v>
      </c>
      <c r="G178" s="10">
        <f t="shared" si="5"/>
        <v>4.4907407407407414</v>
      </c>
      <c r="H178" s="10">
        <v>12296.5</v>
      </c>
      <c r="I178" s="10">
        <v>-11801.8</v>
      </c>
      <c r="J178" s="10">
        <v>4.0230960029276623</v>
      </c>
    </row>
    <row r="179" spans="1:10" x14ac:dyDescent="0.2">
      <c r="A179" s="17" t="s">
        <v>181</v>
      </c>
      <c r="B179" s="9" t="s">
        <v>182</v>
      </c>
      <c r="C179" s="10">
        <v>8000</v>
      </c>
      <c r="D179" s="10">
        <v>8000</v>
      </c>
      <c r="E179" s="10"/>
      <c r="F179" s="10">
        <v>-8000</v>
      </c>
      <c r="G179" s="10" t="s">
        <v>1</v>
      </c>
      <c r="H179" s="10"/>
      <c r="I179" s="10"/>
      <c r="J179" s="10"/>
    </row>
    <row r="180" spans="1:10" x14ac:dyDescent="0.2">
      <c r="A180" s="17" t="s">
        <v>183</v>
      </c>
      <c r="B180" s="9" t="s">
        <v>184</v>
      </c>
      <c r="C180" s="10">
        <v>10000</v>
      </c>
      <c r="D180" s="10">
        <v>10000</v>
      </c>
      <c r="E180" s="10"/>
      <c r="F180" s="10">
        <v>-10000</v>
      </c>
      <c r="G180" s="10" t="s">
        <v>1</v>
      </c>
      <c r="H180" s="10">
        <v>12.9</v>
      </c>
      <c r="I180" s="10">
        <v>-12.9</v>
      </c>
      <c r="J180" s="10"/>
    </row>
    <row r="181" spans="1:10" x14ac:dyDescent="0.2">
      <c r="A181" s="17" t="s">
        <v>185</v>
      </c>
      <c r="B181" s="9" t="s">
        <v>186</v>
      </c>
      <c r="C181" s="10">
        <v>12085</v>
      </c>
      <c r="D181" s="10">
        <v>12085</v>
      </c>
      <c r="E181" s="10"/>
      <c r="F181" s="10">
        <v>-12085</v>
      </c>
      <c r="G181" s="10" t="s">
        <v>1</v>
      </c>
      <c r="H181" s="10">
        <v>6798</v>
      </c>
      <c r="I181" s="10">
        <v>-6798</v>
      </c>
      <c r="J181" s="10"/>
    </row>
    <row r="182" spans="1:10" x14ac:dyDescent="0.2">
      <c r="A182" s="17"/>
      <c r="B182" s="9"/>
      <c r="C182" s="10"/>
      <c r="D182" s="10"/>
      <c r="E182" s="10"/>
      <c r="F182" s="10"/>
      <c r="G182" s="10"/>
      <c r="H182" s="10"/>
      <c r="I182" s="10"/>
      <c r="J182" s="10"/>
    </row>
    <row r="183" spans="1:10" ht="28.5" x14ac:dyDescent="0.2">
      <c r="A183" s="11" t="s">
        <v>471</v>
      </c>
      <c r="B183" s="12" t="s">
        <v>187</v>
      </c>
      <c r="C183" s="13"/>
      <c r="D183" s="13"/>
      <c r="E183" s="13"/>
      <c r="F183" s="13"/>
      <c r="G183" s="13"/>
      <c r="H183" s="13"/>
      <c r="I183" s="13"/>
      <c r="J183" s="13"/>
    </row>
    <row r="184" spans="1:10" x14ac:dyDescent="0.2">
      <c r="A184" s="14" t="s">
        <v>459</v>
      </c>
      <c r="B184" s="12" t="s">
        <v>3</v>
      </c>
      <c r="C184" s="13">
        <v>2242568.6</v>
      </c>
      <c r="D184" s="13">
        <v>2355438.7000000002</v>
      </c>
      <c r="E184" s="13">
        <v>1101763.3999999999</v>
      </c>
      <c r="F184" s="13">
        <v>-1253675.3</v>
      </c>
      <c r="G184" s="13">
        <v>46.8</v>
      </c>
      <c r="H184" s="13">
        <v>1069040.1000000001</v>
      </c>
      <c r="I184" s="13">
        <v>32723.299999999814</v>
      </c>
      <c r="J184" s="13">
        <v>103.06099836666556</v>
      </c>
    </row>
    <row r="185" spans="1:10" ht="13.5" x14ac:dyDescent="0.25">
      <c r="A185" s="15" t="s">
        <v>4</v>
      </c>
      <c r="B185" s="9" t="s">
        <v>5</v>
      </c>
      <c r="C185" s="10"/>
      <c r="D185" s="10"/>
      <c r="E185" s="10"/>
      <c r="F185" s="10"/>
      <c r="G185" s="10" t="s">
        <v>1</v>
      </c>
      <c r="H185" s="10"/>
      <c r="I185" s="10"/>
      <c r="J185" s="10" t="s">
        <v>1</v>
      </c>
    </row>
    <row r="186" spans="1:10" x14ac:dyDescent="0.2">
      <c r="A186" s="16" t="s">
        <v>2</v>
      </c>
      <c r="B186" s="9" t="s">
        <v>1</v>
      </c>
      <c r="C186" s="10"/>
      <c r="D186" s="10">
        <v>1285.7</v>
      </c>
      <c r="E186" s="10"/>
      <c r="F186" s="10">
        <v>-1285.7</v>
      </c>
      <c r="G186" s="10" t="s">
        <v>1</v>
      </c>
      <c r="H186" s="10">
        <v>47.7</v>
      </c>
      <c r="I186" s="10">
        <v>-47.7</v>
      </c>
      <c r="J186" s="10" t="s">
        <v>1</v>
      </c>
    </row>
    <row r="187" spans="1:10" x14ac:dyDescent="0.2">
      <c r="A187" s="17" t="s">
        <v>188</v>
      </c>
      <c r="B187" s="9" t="s">
        <v>189</v>
      </c>
      <c r="C187" s="10"/>
      <c r="D187" s="10">
        <v>1285.7</v>
      </c>
      <c r="E187" s="10"/>
      <c r="F187" s="10">
        <v>-1285.7</v>
      </c>
      <c r="G187" s="10" t="s">
        <v>1</v>
      </c>
      <c r="H187" s="10"/>
      <c r="I187" s="10"/>
      <c r="J187" s="10" t="s">
        <v>1</v>
      </c>
    </row>
    <row r="188" spans="1:10" x14ac:dyDescent="0.2">
      <c r="A188" s="17" t="s">
        <v>69</v>
      </c>
      <c r="B188" s="9" t="s">
        <v>70</v>
      </c>
      <c r="C188" s="10"/>
      <c r="D188" s="10"/>
      <c r="E188" s="10"/>
      <c r="F188" s="10"/>
      <c r="G188" s="10" t="s">
        <v>1</v>
      </c>
      <c r="H188" s="10">
        <v>47.7</v>
      </c>
      <c r="I188" s="10">
        <v>-47.7</v>
      </c>
      <c r="J188" s="10" t="s">
        <v>1</v>
      </c>
    </row>
    <row r="189" spans="1:10" ht="13.5" x14ac:dyDescent="0.25">
      <c r="A189" s="15" t="s">
        <v>26</v>
      </c>
      <c r="B189" s="9" t="s">
        <v>27</v>
      </c>
      <c r="C189" s="10"/>
      <c r="D189" s="10"/>
      <c r="E189" s="10"/>
      <c r="F189" s="10"/>
      <c r="G189" s="10" t="s">
        <v>1</v>
      </c>
      <c r="H189" s="10"/>
      <c r="I189" s="10"/>
      <c r="J189" s="10" t="s">
        <v>1</v>
      </c>
    </row>
    <row r="190" spans="1:10" x14ac:dyDescent="0.2">
      <c r="A190" s="16" t="s">
        <v>2</v>
      </c>
      <c r="B190" s="9" t="s">
        <v>1</v>
      </c>
      <c r="C190" s="10">
        <v>2241244.2000000002</v>
      </c>
      <c r="D190" s="10">
        <v>2352615.2000000002</v>
      </c>
      <c r="E190" s="10">
        <v>1101763.3999999999</v>
      </c>
      <c r="F190" s="10">
        <v>-1250851.8</v>
      </c>
      <c r="G190" s="10">
        <f>E190/D190*100</f>
        <v>46.831432526662233</v>
      </c>
      <c r="H190" s="10">
        <v>987404</v>
      </c>
      <c r="I190" s="10">
        <v>114359.39999999991</v>
      </c>
      <c r="J190" s="10">
        <v>111.58182466346094</v>
      </c>
    </row>
    <row r="191" spans="1:10" ht="25.5" x14ac:dyDescent="0.2">
      <c r="A191" s="17" t="s">
        <v>190</v>
      </c>
      <c r="B191" s="9" t="s">
        <v>191</v>
      </c>
      <c r="C191" s="10">
        <v>21091.5</v>
      </c>
      <c r="D191" s="10">
        <v>31380.9</v>
      </c>
      <c r="E191" s="10">
        <v>9061.7999999999993</v>
      </c>
      <c r="F191" s="10">
        <v>-22319.1</v>
      </c>
      <c r="G191" s="10">
        <f t="shared" ref="G191:G197" si="6">E191/D191*100</f>
        <v>28.87680085657199</v>
      </c>
      <c r="H191" s="10">
        <v>9433</v>
      </c>
      <c r="I191" s="10">
        <v>-371.20000000000073</v>
      </c>
      <c r="J191" s="10">
        <v>96.064878617618987</v>
      </c>
    </row>
    <row r="192" spans="1:10" x14ac:dyDescent="0.2">
      <c r="A192" s="17" t="s">
        <v>192</v>
      </c>
      <c r="B192" s="9" t="s">
        <v>193</v>
      </c>
      <c r="C192" s="10">
        <v>466549.3</v>
      </c>
      <c r="D192" s="10">
        <v>466335.9</v>
      </c>
      <c r="E192" s="10">
        <v>181931.3</v>
      </c>
      <c r="F192" s="10">
        <v>-284404.59999999998</v>
      </c>
      <c r="G192" s="10">
        <f t="shared" si="6"/>
        <v>39.01293037915373</v>
      </c>
      <c r="H192" s="10">
        <v>123149</v>
      </c>
      <c r="I192" s="10">
        <v>58782.299999999988</v>
      </c>
      <c r="J192" s="10">
        <v>147.73266530787907</v>
      </c>
    </row>
    <row r="193" spans="1:10" x14ac:dyDescent="0.2">
      <c r="A193" s="17" t="s">
        <v>194</v>
      </c>
      <c r="B193" s="9" t="s">
        <v>195</v>
      </c>
      <c r="C193" s="10">
        <v>7600</v>
      </c>
      <c r="D193" s="10">
        <v>7600</v>
      </c>
      <c r="E193" s="10">
        <v>2146.3000000000002</v>
      </c>
      <c r="F193" s="10">
        <v>-5453.7</v>
      </c>
      <c r="G193" s="10">
        <f t="shared" si="6"/>
        <v>28.240789473684213</v>
      </c>
      <c r="H193" s="10">
        <v>2287.4</v>
      </c>
      <c r="I193" s="10">
        <v>-141.09999999999991</v>
      </c>
      <c r="J193" s="10">
        <v>93.831424324560643</v>
      </c>
    </row>
    <row r="194" spans="1:10" x14ac:dyDescent="0.2">
      <c r="A194" s="17" t="s">
        <v>196</v>
      </c>
      <c r="B194" s="9" t="s">
        <v>197</v>
      </c>
      <c r="C194" s="10">
        <v>42331.8</v>
      </c>
      <c r="D194" s="10">
        <v>42331.8</v>
      </c>
      <c r="E194" s="10">
        <v>11806.4</v>
      </c>
      <c r="F194" s="10">
        <v>-30525.4</v>
      </c>
      <c r="G194" s="10">
        <f t="shared" si="6"/>
        <v>27.890144052461739</v>
      </c>
      <c r="H194" s="10">
        <v>12421.7</v>
      </c>
      <c r="I194" s="10">
        <v>-615.30000000000109</v>
      </c>
      <c r="J194" s="10">
        <v>95.046571725287194</v>
      </c>
    </row>
    <row r="195" spans="1:10" x14ac:dyDescent="0.2">
      <c r="A195" s="17" t="s">
        <v>198</v>
      </c>
      <c r="B195" s="9" t="s">
        <v>199</v>
      </c>
      <c r="C195" s="10">
        <v>1502880.5</v>
      </c>
      <c r="D195" s="10">
        <v>1602880.5</v>
      </c>
      <c r="E195" s="10">
        <v>843660</v>
      </c>
      <c r="F195" s="10">
        <v>-759220.5</v>
      </c>
      <c r="G195" s="10">
        <f t="shared" si="6"/>
        <v>52.633992365619278</v>
      </c>
      <c r="H195" s="10">
        <v>798262.4</v>
      </c>
      <c r="I195" s="10">
        <v>45397.599999999977</v>
      </c>
      <c r="J195" s="10">
        <v>105.68705227754683</v>
      </c>
    </row>
    <row r="196" spans="1:10" x14ac:dyDescent="0.2">
      <c r="A196" s="17" t="s">
        <v>200</v>
      </c>
      <c r="B196" s="9" t="s">
        <v>201</v>
      </c>
      <c r="C196" s="10">
        <v>95220.4</v>
      </c>
      <c r="D196" s="10">
        <v>95220.4</v>
      </c>
      <c r="E196" s="10">
        <v>9900.5</v>
      </c>
      <c r="F196" s="10">
        <v>-85319.9</v>
      </c>
      <c r="G196" s="10">
        <f t="shared" si="6"/>
        <v>10.397456847482262</v>
      </c>
      <c r="H196" s="10"/>
      <c r="I196" s="10">
        <v>9900.5</v>
      </c>
      <c r="J196" s="10"/>
    </row>
    <row r="197" spans="1:10" ht="25.5" x14ac:dyDescent="0.2">
      <c r="A197" s="17" t="s">
        <v>202</v>
      </c>
      <c r="B197" s="9" t="s">
        <v>203</v>
      </c>
      <c r="C197" s="10">
        <v>100570.7</v>
      </c>
      <c r="D197" s="10">
        <v>101865.7</v>
      </c>
      <c r="E197" s="10">
        <v>43257.2</v>
      </c>
      <c r="F197" s="10">
        <v>-58608.5</v>
      </c>
      <c r="G197" s="10">
        <f t="shared" si="6"/>
        <v>42.464931768004341</v>
      </c>
      <c r="H197" s="10">
        <v>41850.5</v>
      </c>
      <c r="I197" s="10">
        <v>1406.6999999999971</v>
      </c>
      <c r="J197" s="10">
        <v>103.36125016427522</v>
      </c>
    </row>
    <row r="198" spans="1:10" x14ac:dyDescent="0.2">
      <c r="A198" s="17" t="s">
        <v>204</v>
      </c>
      <c r="B198" s="9" t="s">
        <v>205</v>
      </c>
      <c r="C198" s="10">
        <v>5000</v>
      </c>
      <c r="D198" s="10">
        <v>5000</v>
      </c>
      <c r="E198" s="10"/>
      <c r="F198" s="10">
        <v>-5000</v>
      </c>
      <c r="G198" s="10" t="s">
        <v>1</v>
      </c>
      <c r="H198" s="10"/>
      <c r="I198" s="10"/>
      <c r="J198" s="10"/>
    </row>
    <row r="199" spans="1:10" ht="13.5" x14ac:dyDescent="0.25">
      <c r="A199" s="15" t="s">
        <v>93</v>
      </c>
      <c r="B199" s="9" t="s">
        <v>94</v>
      </c>
      <c r="C199" s="10"/>
      <c r="D199" s="10"/>
      <c r="E199" s="10"/>
      <c r="F199" s="10"/>
      <c r="G199" s="10" t="s">
        <v>1</v>
      </c>
      <c r="H199" s="10"/>
      <c r="I199" s="10"/>
      <c r="J199" s="10"/>
    </row>
    <row r="200" spans="1:10" x14ac:dyDescent="0.2">
      <c r="A200" s="16" t="s">
        <v>2</v>
      </c>
      <c r="B200" s="9" t="s">
        <v>1</v>
      </c>
      <c r="C200" s="10">
        <v>1324.4</v>
      </c>
      <c r="D200" s="10">
        <v>1324.4</v>
      </c>
      <c r="E200" s="10"/>
      <c r="F200" s="10">
        <v>-1324.4</v>
      </c>
      <c r="G200" s="10" t="s">
        <v>1</v>
      </c>
      <c r="H200" s="10">
        <v>675.9</v>
      </c>
      <c r="I200" s="10">
        <v>-675.9</v>
      </c>
      <c r="J200" s="10"/>
    </row>
    <row r="201" spans="1:10" x14ac:dyDescent="0.2">
      <c r="A201" s="17" t="s">
        <v>206</v>
      </c>
      <c r="B201" s="9" t="s">
        <v>207</v>
      </c>
      <c r="C201" s="10">
        <v>1324.4</v>
      </c>
      <c r="D201" s="10">
        <v>1324.4</v>
      </c>
      <c r="E201" s="10"/>
      <c r="F201" s="10">
        <v>-1324.4</v>
      </c>
      <c r="G201" s="10" t="s">
        <v>1</v>
      </c>
      <c r="H201" s="10">
        <v>675.9</v>
      </c>
      <c r="I201" s="10">
        <v>-675.9</v>
      </c>
      <c r="J201" s="10"/>
    </row>
    <row r="202" spans="1:10" ht="13.5" x14ac:dyDescent="0.25">
      <c r="A202" s="15" t="s">
        <v>30</v>
      </c>
      <c r="B202" s="9" t="s">
        <v>31</v>
      </c>
      <c r="C202" s="10"/>
      <c r="D202" s="10"/>
      <c r="E202" s="10"/>
      <c r="F202" s="10"/>
      <c r="G202" s="10" t="s">
        <v>1</v>
      </c>
      <c r="H202" s="10"/>
      <c r="I202" s="10"/>
      <c r="J202" s="10"/>
    </row>
    <row r="203" spans="1:10" x14ac:dyDescent="0.2">
      <c r="A203" s="16" t="s">
        <v>2</v>
      </c>
      <c r="B203" s="9" t="s">
        <v>1</v>
      </c>
      <c r="C203" s="10"/>
      <c r="D203" s="10">
        <v>213.4</v>
      </c>
      <c r="E203" s="10"/>
      <c r="F203" s="10">
        <v>-213.4</v>
      </c>
      <c r="G203" s="10" t="s">
        <v>1</v>
      </c>
      <c r="H203" s="10">
        <v>80912.5</v>
      </c>
      <c r="I203" s="10">
        <v>-80912.5</v>
      </c>
      <c r="J203" s="10"/>
    </row>
    <row r="204" spans="1:10" x14ac:dyDescent="0.2">
      <c r="A204" s="17" t="s">
        <v>103</v>
      </c>
      <c r="B204" s="9" t="s">
        <v>104</v>
      </c>
      <c r="C204" s="10"/>
      <c r="D204" s="10"/>
      <c r="E204" s="10"/>
      <c r="F204" s="10"/>
      <c r="G204" s="10" t="s">
        <v>1</v>
      </c>
      <c r="H204" s="10">
        <v>46498.8</v>
      </c>
      <c r="I204" s="10">
        <v>-46498.8</v>
      </c>
      <c r="J204" s="10"/>
    </row>
    <row r="205" spans="1:10" x14ac:dyDescent="0.2">
      <c r="A205" s="17" t="s">
        <v>32</v>
      </c>
      <c r="B205" s="9" t="s">
        <v>33</v>
      </c>
      <c r="C205" s="10"/>
      <c r="D205" s="10"/>
      <c r="E205" s="10"/>
      <c r="F205" s="10"/>
      <c r="G205" s="10" t="s">
        <v>1</v>
      </c>
      <c r="H205" s="10">
        <v>34078.9</v>
      </c>
      <c r="I205" s="10">
        <v>-34078.9</v>
      </c>
      <c r="J205" s="10"/>
    </row>
    <row r="206" spans="1:10" x14ac:dyDescent="0.2">
      <c r="A206" s="17" t="s">
        <v>208</v>
      </c>
      <c r="B206" s="9" t="s">
        <v>209</v>
      </c>
      <c r="C206" s="10"/>
      <c r="D206" s="10">
        <v>213.4</v>
      </c>
      <c r="E206" s="10"/>
      <c r="F206" s="10">
        <v>-213.4</v>
      </c>
      <c r="G206" s="10" t="s">
        <v>1</v>
      </c>
      <c r="H206" s="10">
        <v>334.8</v>
      </c>
      <c r="I206" s="10">
        <v>-334.8</v>
      </c>
      <c r="J206" s="10"/>
    </row>
    <row r="207" spans="1:10" x14ac:dyDescent="0.2">
      <c r="A207" s="17"/>
      <c r="B207" s="9"/>
      <c r="C207" s="10"/>
      <c r="D207" s="10"/>
      <c r="E207" s="10"/>
      <c r="F207" s="10"/>
      <c r="G207" s="10"/>
      <c r="H207" s="10"/>
      <c r="I207" s="10"/>
      <c r="J207" s="10"/>
    </row>
    <row r="208" spans="1:10" ht="14.25" x14ac:dyDescent="0.2">
      <c r="A208" s="11" t="s">
        <v>472</v>
      </c>
      <c r="B208" s="12" t="s">
        <v>210</v>
      </c>
      <c r="C208" s="13"/>
      <c r="D208" s="13"/>
      <c r="E208" s="13"/>
      <c r="F208" s="13"/>
      <c r="G208" s="13"/>
      <c r="H208" s="13"/>
      <c r="I208" s="13"/>
      <c r="J208" s="13"/>
    </row>
    <row r="209" spans="1:10" x14ac:dyDescent="0.2">
      <c r="A209" s="14" t="s">
        <v>459</v>
      </c>
      <c r="B209" s="12" t="s">
        <v>3</v>
      </c>
      <c r="C209" s="13">
        <v>594812.1</v>
      </c>
      <c r="D209" s="13">
        <v>501786.7</v>
      </c>
      <c r="E209" s="13">
        <v>113797.7</v>
      </c>
      <c r="F209" s="13">
        <v>-387989</v>
      </c>
      <c r="G209" s="13">
        <v>22.7</v>
      </c>
      <c r="H209" s="13">
        <v>249651.9</v>
      </c>
      <c r="I209" s="13">
        <v>-135854.20000000001</v>
      </c>
      <c r="J209" s="13">
        <v>45.582549141424522</v>
      </c>
    </row>
    <row r="210" spans="1:10" ht="13.5" x14ac:dyDescent="0.25">
      <c r="A210" s="15" t="s">
        <v>26</v>
      </c>
      <c r="B210" s="9" t="s">
        <v>27</v>
      </c>
      <c r="C210" s="10"/>
      <c r="D210" s="10"/>
      <c r="E210" s="10"/>
      <c r="F210" s="10"/>
      <c r="G210" s="10" t="s">
        <v>1</v>
      </c>
      <c r="H210" s="10"/>
      <c r="I210" s="10"/>
      <c r="J210" s="10" t="s">
        <v>1</v>
      </c>
    </row>
    <row r="211" spans="1:10" x14ac:dyDescent="0.2">
      <c r="A211" s="16" t="s">
        <v>2</v>
      </c>
      <c r="B211" s="9" t="s">
        <v>1</v>
      </c>
      <c r="C211" s="10">
        <v>85368.7</v>
      </c>
      <c r="D211" s="10">
        <v>87753.8</v>
      </c>
      <c r="E211" s="10">
        <v>11821.2</v>
      </c>
      <c r="F211" s="10">
        <v>-75932.600000000006</v>
      </c>
      <c r="G211" s="10">
        <f>E211/D211*100</f>
        <v>13.470869637554159</v>
      </c>
      <c r="H211" s="10">
        <v>28690.400000000001</v>
      </c>
      <c r="I211" s="10">
        <v>-16869.2</v>
      </c>
      <c r="J211" s="10">
        <v>41.202632239355324</v>
      </c>
    </row>
    <row r="212" spans="1:10" x14ac:dyDescent="0.2">
      <c r="A212" s="17" t="s">
        <v>211</v>
      </c>
      <c r="B212" s="9" t="s">
        <v>212</v>
      </c>
      <c r="C212" s="10">
        <v>10422.5</v>
      </c>
      <c r="D212" s="10">
        <v>10422.5</v>
      </c>
      <c r="E212" s="10">
        <v>970.2</v>
      </c>
      <c r="F212" s="10">
        <v>-9452.2999999999993</v>
      </c>
      <c r="G212" s="10">
        <f t="shared" ref="G212:G230" si="7">E212/D212*100</f>
        <v>9.3087071240105548</v>
      </c>
      <c r="H212" s="10">
        <v>6794.9</v>
      </c>
      <c r="I212" s="10">
        <v>-5824.7</v>
      </c>
      <c r="J212" s="10">
        <v>14.278355825692801</v>
      </c>
    </row>
    <row r="213" spans="1:10" x14ac:dyDescent="0.2">
      <c r="A213" s="17" t="s">
        <v>213</v>
      </c>
      <c r="B213" s="9" t="s">
        <v>214</v>
      </c>
      <c r="C213" s="10">
        <v>6584.8</v>
      </c>
      <c r="D213" s="10">
        <v>6584.8</v>
      </c>
      <c r="E213" s="10">
        <v>3466.2</v>
      </c>
      <c r="F213" s="10">
        <v>-3118.6</v>
      </c>
      <c r="G213" s="10">
        <f t="shared" si="7"/>
        <v>52.639411979103393</v>
      </c>
      <c r="H213" s="10">
        <v>3270.4</v>
      </c>
      <c r="I213" s="10">
        <v>195.79999999999973</v>
      </c>
      <c r="J213" s="10">
        <v>105.98703522504891</v>
      </c>
    </row>
    <row r="214" spans="1:10" ht="25.5" x14ac:dyDescent="0.2">
      <c r="A214" s="17" t="s">
        <v>215</v>
      </c>
      <c r="B214" s="9" t="s">
        <v>216</v>
      </c>
      <c r="C214" s="10">
        <v>51000</v>
      </c>
      <c r="D214" s="10">
        <v>53385.1</v>
      </c>
      <c r="E214" s="10">
        <v>870</v>
      </c>
      <c r="F214" s="10">
        <v>-52515.1</v>
      </c>
      <c r="G214" s="10">
        <f t="shared" si="7"/>
        <v>1.6296682033001719</v>
      </c>
      <c r="H214" s="10">
        <v>16406</v>
      </c>
      <c r="I214" s="10">
        <v>-15536</v>
      </c>
      <c r="J214" s="10">
        <v>5.3029379495306594</v>
      </c>
    </row>
    <row r="215" spans="1:10" x14ac:dyDescent="0.2">
      <c r="A215" s="17" t="s">
        <v>217</v>
      </c>
      <c r="B215" s="9" t="s">
        <v>218</v>
      </c>
      <c r="C215" s="10">
        <v>10000</v>
      </c>
      <c r="D215" s="10">
        <v>10000</v>
      </c>
      <c r="E215" s="10">
        <v>4130.1000000000004</v>
      </c>
      <c r="F215" s="10">
        <v>-5869.9</v>
      </c>
      <c r="G215" s="10">
        <f t="shared" si="7"/>
        <v>41.301000000000002</v>
      </c>
      <c r="H215" s="10"/>
      <c r="I215" s="10">
        <v>4130.1000000000004</v>
      </c>
      <c r="J215" s="10"/>
    </row>
    <row r="216" spans="1:10" x14ac:dyDescent="0.2">
      <c r="A216" s="17" t="s">
        <v>219</v>
      </c>
      <c r="B216" s="9" t="s">
        <v>220</v>
      </c>
      <c r="C216" s="10">
        <v>3580.4</v>
      </c>
      <c r="D216" s="10">
        <v>3580.4</v>
      </c>
      <c r="E216" s="10">
        <v>1467.1</v>
      </c>
      <c r="F216" s="10">
        <v>-2113.3000000000002</v>
      </c>
      <c r="G216" s="10">
        <f t="shared" si="7"/>
        <v>40.975868618031505</v>
      </c>
      <c r="H216" s="10">
        <v>1465.5</v>
      </c>
      <c r="I216" s="10">
        <v>1.5999999999999091</v>
      </c>
      <c r="J216" s="10">
        <v>100.10917775503241</v>
      </c>
    </row>
    <row r="217" spans="1:10" x14ac:dyDescent="0.2">
      <c r="A217" s="17" t="s">
        <v>221</v>
      </c>
      <c r="B217" s="9" t="s">
        <v>222</v>
      </c>
      <c r="C217" s="10">
        <v>3781</v>
      </c>
      <c r="D217" s="10">
        <v>3781</v>
      </c>
      <c r="E217" s="10">
        <v>917.5</v>
      </c>
      <c r="F217" s="10">
        <v>-2863.5</v>
      </c>
      <c r="G217" s="10">
        <f t="shared" si="7"/>
        <v>24.266067177995239</v>
      </c>
      <c r="H217" s="10">
        <v>753.6</v>
      </c>
      <c r="I217" s="10">
        <v>163.89999999999998</v>
      </c>
      <c r="J217" s="10">
        <v>121.74893842887474</v>
      </c>
    </row>
    <row r="218" spans="1:10" ht="13.5" x14ac:dyDescent="0.25">
      <c r="A218" s="15" t="s">
        <v>93</v>
      </c>
      <c r="B218" s="9" t="s">
        <v>94</v>
      </c>
      <c r="C218" s="10"/>
      <c r="D218" s="10"/>
      <c r="E218" s="10"/>
      <c r="F218" s="10"/>
      <c r="G218" s="10"/>
      <c r="H218" s="10"/>
      <c r="I218" s="10"/>
      <c r="J218" s="10"/>
    </row>
    <row r="219" spans="1:10" x14ac:dyDescent="0.2">
      <c r="A219" s="16" t="s">
        <v>2</v>
      </c>
      <c r="B219" s="9" t="s">
        <v>1</v>
      </c>
      <c r="C219" s="10">
        <v>416365.9</v>
      </c>
      <c r="D219" s="10">
        <v>358726.9</v>
      </c>
      <c r="E219" s="10">
        <v>101676.7</v>
      </c>
      <c r="F219" s="10">
        <v>-257050.2</v>
      </c>
      <c r="G219" s="10">
        <f t="shared" si="7"/>
        <v>28.343762344000407</v>
      </c>
      <c r="H219" s="10">
        <v>104605.3</v>
      </c>
      <c r="I219" s="10">
        <v>-2928.6000000000058</v>
      </c>
      <c r="J219" s="10">
        <v>97.20033306151791</v>
      </c>
    </row>
    <row r="220" spans="1:10" x14ac:dyDescent="0.2">
      <c r="A220" s="17" t="s">
        <v>223</v>
      </c>
      <c r="B220" s="9" t="s">
        <v>224</v>
      </c>
      <c r="C220" s="10">
        <v>36090.199999999997</v>
      </c>
      <c r="D220" s="10">
        <v>36090.199999999997</v>
      </c>
      <c r="E220" s="10">
        <v>16748.599999999999</v>
      </c>
      <c r="F220" s="10">
        <v>-19341.599999999999</v>
      </c>
      <c r="G220" s="10">
        <f t="shared" si="7"/>
        <v>46.40761203872519</v>
      </c>
      <c r="H220" s="10">
        <v>15850.6</v>
      </c>
      <c r="I220" s="10">
        <v>897.99999999999818</v>
      </c>
      <c r="J220" s="10">
        <v>105.66540067883865</v>
      </c>
    </row>
    <row r="221" spans="1:10" x14ac:dyDescent="0.2">
      <c r="A221" s="17" t="s">
        <v>225</v>
      </c>
      <c r="B221" s="9" t="s">
        <v>226</v>
      </c>
      <c r="C221" s="10">
        <v>43643.9</v>
      </c>
      <c r="D221" s="10">
        <v>50618.5</v>
      </c>
      <c r="E221" s="10">
        <v>17580</v>
      </c>
      <c r="F221" s="10">
        <v>-33038.5</v>
      </c>
      <c r="G221" s="10">
        <f t="shared" si="7"/>
        <v>34.730385135869298</v>
      </c>
      <c r="H221" s="10">
        <v>16026.3</v>
      </c>
      <c r="I221" s="10">
        <v>1553.7000000000007</v>
      </c>
      <c r="J221" s="10">
        <v>109.69468935437374</v>
      </c>
    </row>
    <row r="222" spans="1:10" x14ac:dyDescent="0.2">
      <c r="A222" s="17" t="s">
        <v>227</v>
      </c>
      <c r="B222" s="9" t="s">
        <v>228</v>
      </c>
      <c r="C222" s="10">
        <v>97565.3</v>
      </c>
      <c r="D222" s="10">
        <v>84880.3</v>
      </c>
      <c r="E222" s="10">
        <v>941.5</v>
      </c>
      <c r="F222" s="10">
        <v>-83938.8</v>
      </c>
      <c r="G222" s="10">
        <f t="shared" si="7"/>
        <v>1.1092090862072825</v>
      </c>
      <c r="H222" s="10">
        <v>9871.5</v>
      </c>
      <c r="I222" s="10">
        <v>-8930</v>
      </c>
      <c r="J222" s="10">
        <v>9.5375576153573416</v>
      </c>
    </row>
    <row r="223" spans="1:10" x14ac:dyDescent="0.2">
      <c r="A223" s="17" t="s">
        <v>229</v>
      </c>
      <c r="B223" s="9" t="s">
        <v>230</v>
      </c>
      <c r="C223" s="10">
        <v>49917.9</v>
      </c>
      <c r="D223" s="10">
        <v>49917.9</v>
      </c>
      <c r="E223" s="10">
        <v>24238.2</v>
      </c>
      <c r="F223" s="10">
        <v>-25679.7</v>
      </c>
      <c r="G223" s="10">
        <f t="shared" si="7"/>
        <v>48.55612916408743</v>
      </c>
      <c r="H223" s="10">
        <v>23014.799999999999</v>
      </c>
      <c r="I223" s="10">
        <v>1223.4000000000015</v>
      </c>
      <c r="J223" s="10">
        <v>105.31570989102666</v>
      </c>
    </row>
    <row r="224" spans="1:10" ht="25.5" x14ac:dyDescent="0.2">
      <c r="A224" s="17" t="s">
        <v>231</v>
      </c>
      <c r="B224" s="9" t="s">
        <v>232</v>
      </c>
      <c r="C224" s="10">
        <v>150386.1</v>
      </c>
      <c r="D224" s="10">
        <v>118380.1</v>
      </c>
      <c r="E224" s="10">
        <v>39251.699999999997</v>
      </c>
      <c r="F224" s="10">
        <v>-79128.399999999994</v>
      </c>
      <c r="G224" s="10">
        <f t="shared" si="7"/>
        <v>33.157346547265966</v>
      </c>
      <c r="H224" s="10">
        <v>36501.9</v>
      </c>
      <c r="I224" s="10">
        <v>2749.7999999999956</v>
      </c>
      <c r="J224" s="10">
        <v>107.53330648541581</v>
      </c>
    </row>
    <row r="225" spans="1:13" x14ac:dyDescent="0.2">
      <c r="A225" s="17" t="s">
        <v>233</v>
      </c>
      <c r="B225" s="9" t="s">
        <v>234</v>
      </c>
      <c r="C225" s="10">
        <v>32948.300000000003</v>
      </c>
      <c r="D225" s="10">
        <v>13025.7</v>
      </c>
      <c r="E225" s="10">
        <v>86.8</v>
      </c>
      <c r="F225" s="10">
        <v>-12938.9</v>
      </c>
      <c r="G225" s="10">
        <f t="shared" si="7"/>
        <v>0.66637493570403128</v>
      </c>
      <c r="H225" s="10">
        <v>1240</v>
      </c>
      <c r="I225" s="10">
        <v>-1153.2</v>
      </c>
      <c r="J225" s="10">
        <v>6.9999999999999991</v>
      </c>
    </row>
    <row r="226" spans="1:13" x14ac:dyDescent="0.2">
      <c r="A226" s="17" t="s">
        <v>235</v>
      </c>
      <c r="B226" s="9" t="s">
        <v>236</v>
      </c>
      <c r="C226" s="10">
        <v>3204.3</v>
      </c>
      <c r="D226" s="10">
        <v>3204.3</v>
      </c>
      <c r="E226" s="10">
        <v>1346.9</v>
      </c>
      <c r="F226" s="10">
        <v>-1857.4</v>
      </c>
      <c r="G226" s="10">
        <f t="shared" si="7"/>
        <v>42.034141622195179</v>
      </c>
      <c r="H226" s="10">
        <v>1118.2</v>
      </c>
      <c r="I226" s="10">
        <v>228.70000000000005</v>
      </c>
      <c r="J226" s="10">
        <v>120.45251296726882</v>
      </c>
    </row>
    <row r="227" spans="1:13" x14ac:dyDescent="0.2">
      <c r="A227" s="17" t="s">
        <v>237</v>
      </c>
      <c r="B227" s="9" t="s">
        <v>238</v>
      </c>
      <c r="C227" s="10">
        <v>2609.9</v>
      </c>
      <c r="D227" s="10">
        <v>2609.9</v>
      </c>
      <c r="E227" s="10">
        <v>1483</v>
      </c>
      <c r="F227" s="10">
        <v>-1126.9000000000001</v>
      </c>
      <c r="G227" s="10">
        <f t="shared" si="7"/>
        <v>56.822100463619293</v>
      </c>
      <c r="H227" s="10">
        <v>982</v>
      </c>
      <c r="I227" s="10">
        <v>501</v>
      </c>
      <c r="J227" s="10">
        <v>151.01832993890019</v>
      </c>
    </row>
    <row r="228" spans="1:13" ht="13.5" x14ac:dyDescent="0.25">
      <c r="A228" s="15" t="s">
        <v>169</v>
      </c>
      <c r="B228" s="9" t="s">
        <v>170</v>
      </c>
      <c r="C228" s="10"/>
      <c r="D228" s="10"/>
      <c r="E228" s="10"/>
      <c r="F228" s="10"/>
      <c r="G228" s="10"/>
      <c r="H228" s="10"/>
      <c r="I228" s="10"/>
      <c r="J228" s="10"/>
    </row>
    <row r="229" spans="1:13" x14ac:dyDescent="0.2">
      <c r="A229" s="16" t="s">
        <v>2</v>
      </c>
      <c r="B229" s="9" t="s">
        <v>1</v>
      </c>
      <c r="C229" s="10">
        <v>93077.5</v>
      </c>
      <c r="D229" s="10">
        <v>55306</v>
      </c>
      <c r="E229" s="10">
        <v>299.8</v>
      </c>
      <c r="F229" s="10">
        <v>-55006.2</v>
      </c>
      <c r="G229" s="10">
        <f t="shared" si="7"/>
        <v>0.54207500090406102</v>
      </c>
      <c r="H229" s="10">
        <v>116356.1</v>
      </c>
      <c r="I229" s="10">
        <v>-116056.3</v>
      </c>
      <c r="J229" s="10">
        <v>0.25765731233686934</v>
      </c>
    </row>
    <row r="230" spans="1:13" x14ac:dyDescent="0.2">
      <c r="A230" s="17" t="s">
        <v>173</v>
      </c>
      <c r="B230" s="9" t="s">
        <v>174</v>
      </c>
      <c r="C230" s="10">
        <v>93077.5</v>
      </c>
      <c r="D230" s="10">
        <v>55306</v>
      </c>
      <c r="E230" s="10">
        <v>299.8</v>
      </c>
      <c r="F230" s="10">
        <v>-55006.2</v>
      </c>
      <c r="G230" s="10">
        <f t="shared" si="7"/>
        <v>0.54207500090406102</v>
      </c>
      <c r="H230" s="10">
        <v>116356.1</v>
      </c>
      <c r="I230" s="10">
        <v>-116056.3</v>
      </c>
      <c r="J230" s="10">
        <v>0.25765731233686934</v>
      </c>
    </row>
    <row r="231" spans="1:13" x14ac:dyDescent="0.2">
      <c r="A231" s="17"/>
      <c r="B231" s="9"/>
      <c r="C231" s="10"/>
      <c r="D231" s="10"/>
      <c r="E231" s="10"/>
      <c r="F231" s="10"/>
      <c r="G231" s="10"/>
      <c r="H231" s="10"/>
      <c r="I231" s="10"/>
      <c r="J231" s="10"/>
    </row>
    <row r="232" spans="1:13" ht="14.25" x14ac:dyDescent="0.2">
      <c r="A232" s="11" t="s">
        <v>473</v>
      </c>
      <c r="B232" s="12" t="s">
        <v>239</v>
      </c>
      <c r="C232" s="13"/>
      <c r="D232" s="13"/>
      <c r="E232" s="13"/>
      <c r="F232" s="13"/>
      <c r="G232" s="13"/>
      <c r="H232" s="13"/>
      <c r="I232" s="13"/>
      <c r="J232" s="13"/>
    </row>
    <row r="233" spans="1:13" x14ac:dyDescent="0.2">
      <c r="A233" s="14" t="s">
        <v>459</v>
      </c>
      <c r="B233" s="12" t="s">
        <v>3</v>
      </c>
      <c r="C233" s="13">
        <v>3085214.1</v>
      </c>
      <c r="D233" s="22">
        <v>3139589.5</v>
      </c>
      <c r="E233" s="13">
        <v>1426694.1</v>
      </c>
      <c r="F233" s="13">
        <v>-1712895.4</v>
      </c>
      <c r="G233" s="13">
        <v>45.4</v>
      </c>
      <c r="H233" s="22">
        <v>1250814.6000000001</v>
      </c>
      <c r="I233" s="13">
        <v>175879.5</v>
      </c>
      <c r="J233" s="13">
        <v>114.06119659940011</v>
      </c>
      <c r="M233" s="23"/>
    </row>
    <row r="234" spans="1:13" ht="13.5" x14ac:dyDescent="0.25">
      <c r="A234" s="15" t="s">
        <v>4</v>
      </c>
      <c r="B234" s="9" t="s">
        <v>5</v>
      </c>
      <c r="C234" s="10"/>
      <c r="D234" s="18"/>
      <c r="E234" s="10"/>
      <c r="F234" s="10"/>
      <c r="G234" s="10" t="s">
        <v>1</v>
      </c>
      <c r="H234" s="10"/>
      <c r="I234" s="10"/>
      <c r="J234" s="10" t="s">
        <v>1</v>
      </c>
    </row>
    <row r="235" spans="1:13" x14ac:dyDescent="0.2">
      <c r="A235" s="16" t="s">
        <v>2</v>
      </c>
      <c r="B235" s="9" t="s">
        <v>1</v>
      </c>
      <c r="C235" s="10">
        <v>79551.5</v>
      </c>
      <c r="D235" s="18">
        <v>90620.7</v>
      </c>
      <c r="E235" s="10">
        <v>16825.2</v>
      </c>
      <c r="F235" s="10">
        <v>-73795.5</v>
      </c>
      <c r="G235" s="10">
        <f>E235/D235*100</f>
        <v>18.56661888508917</v>
      </c>
      <c r="H235" s="10">
        <v>47790.7</v>
      </c>
      <c r="I235" s="10">
        <v>-30965.499999999996</v>
      </c>
      <c r="J235" s="10">
        <v>35.206012885352173</v>
      </c>
    </row>
    <row r="236" spans="1:13" ht="25.5" x14ac:dyDescent="0.2">
      <c r="A236" s="17" t="s">
        <v>240</v>
      </c>
      <c r="B236" s="9" t="s">
        <v>241</v>
      </c>
      <c r="C236" s="10">
        <v>27838.2</v>
      </c>
      <c r="D236" s="18">
        <v>24863.599999999999</v>
      </c>
      <c r="E236" s="10">
        <v>8852.2000000000007</v>
      </c>
      <c r="F236" s="10">
        <v>-16011.4</v>
      </c>
      <c r="G236" s="10">
        <f t="shared" ref="G236:G249" si="8">E236/D236*100</f>
        <v>35.603050242121014</v>
      </c>
      <c r="H236" s="10">
        <v>18126.2</v>
      </c>
      <c r="I236" s="10">
        <v>-9274</v>
      </c>
      <c r="J236" s="10">
        <v>48.836490825435007</v>
      </c>
    </row>
    <row r="237" spans="1:13" ht="25.5" x14ac:dyDescent="0.2">
      <c r="A237" s="17" t="s">
        <v>242</v>
      </c>
      <c r="B237" s="9" t="s">
        <v>243</v>
      </c>
      <c r="C237" s="10">
        <v>12003.8</v>
      </c>
      <c r="D237" s="18">
        <v>11969.6</v>
      </c>
      <c r="E237" s="10">
        <v>2744.7</v>
      </c>
      <c r="F237" s="10">
        <v>-9224.9</v>
      </c>
      <c r="G237" s="10">
        <f t="shared" si="8"/>
        <v>22.930590830102926</v>
      </c>
      <c r="H237" s="10">
        <v>13431.3</v>
      </c>
      <c r="I237" s="10">
        <v>-10686.599999999999</v>
      </c>
      <c r="J237" s="10">
        <v>20.435103080118829</v>
      </c>
    </row>
    <row r="238" spans="1:13" x14ac:dyDescent="0.2">
      <c r="A238" s="17" t="s">
        <v>188</v>
      </c>
      <c r="B238" s="9" t="s">
        <v>189</v>
      </c>
      <c r="C238" s="10">
        <v>107</v>
      </c>
      <c r="D238" s="18">
        <v>14185</v>
      </c>
      <c r="E238" s="10">
        <v>6.2</v>
      </c>
      <c r="F238" s="10">
        <v>-14178.8</v>
      </c>
      <c r="G238" s="10"/>
      <c r="H238" s="10">
        <v>23.1</v>
      </c>
      <c r="I238" s="10">
        <v>-16.900000000000002</v>
      </c>
      <c r="J238" s="10">
        <v>26.839826839826841</v>
      </c>
    </row>
    <row r="239" spans="1:13" ht="25.5" x14ac:dyDescent="0.2">
      <c r="A239" s="17" t="s">
        <v>514</v>
      </c>
      <c r="B239" s="9"/>
      <c r="C239" s="10"/>
      <c r="D239" s="10">
        <v>14185</v>
      </c>
      <c r="E239" s="10"/>
      <c r="F239" s="10">
        <v>-14185</v>
      </c>
      <c r="G239" s="10"/>
      <c r="H239" s="10"/>
      <c r="I239" s="10"/>
      <c r="J239" s="10"/>
    </row>
    <row r="240" spans="1:13" x14ac:dyDescent="0.2">
      <c r="A240" s="17" t="s">
        <v>244</v>
      </c>
      <c r="B240" s="9" t="s">
        <v>245</v>
      </c>
      <c r="C240" s="10">
        <v>39602.5</v>
      </c>
      <c r="D240" s="10">
        <v>39602.5</v>
      </c>
      <c r="E240" s="10">
        <v>5222.1000000000004</v>
      </c>
      <c r="F240" s="10">
        <v>-34380.400000000001</v>
      </c>
      <c r="G240" s="10">
        <f t="shared" si="8"/>
        <v>13.186288744397451</v>
      </c>
      <c r="H240" s="10">
        <v>15939.7</v>
      </c>
      <c r="I240" s="10">
        <v>-10717.6</v>
      </c>
      <c r="J240" s="10">
        <v>32.761595262144205</v>
      </c>
    </row>
    <row r="241" spans="1:10" x14ac:dyDescent="0.2">
      <c r="A241" s="17" t="s">
        <v>69</v>
      </c>
      <c r="B241" s="9" t="s">
        <v>70</v>
      </c>
      <c r="C241" s="10"/>
      <c r="D241" s="10"/>
      <c r="E241" s="10"/>
      <c r="F241" s="10"/>
      <c r="G241" s="10"/>
      <c r="H241" s="10">
        <v>270.3</v>
      </c>
      <c r="I241" s="10">
        <v>-270.3</v>
      </c>
      <c r="J241" s="10"/>
    </row>
    <row r="242" spans="1:10" ht="13.5" x14ac:dyDescent="0.25">
      <c r="A242" s="15" t="s">
        <v>26</v>
      </c>
      <c r="B242" s="9" t="s">
        <v>27</v>
      </c>
      <c r="C242" s="10"/>
      <c r="D242" s="10"/>
      <c r="E242" s="10"/>
      <c r="F242" s="10"/>
      <c r="G242" s="10"/>
      <c r="H242" s="10"/>
      <c r="I242" s="10"/>
      <c r="J242" s="10"/>
    </row>
    <row r="243" spans="1:10" x14ac:dyDescent="0.2">
      <c r="A243" s="16" t="s">
        <v>2</v>
      </c>
      <c r="B243" s="9" t="s">
        <v>1</v>
      </c>
      <c r="C243" s="10">
        <v>64055.9</v>
      </c>
      <c r="D243" s="10">
        <v>57383.4</v>
      </c>
      <c r="E243" s="10">
        <v>16662.3</v>
      </c>
      <c r="F243" s="10">
        <v>-40721.1</v>
      </c>
      <c r="G243" s="10">
        <f t="shared" si="8"/>
        <v>29.036794613076257</v>
      </c>
      <c r="H243" s="10">
        <v>51149.3</v>
      </c>
      <c r="I243" s="10">
        <v>-34487</v>
      </c>
      <c r="J243" s="10">
        <v>32.57581237670896</v>
      </c>
    </row>
    <row r="244" spans="1:10" ht="38.25" x14ac:dyDescent="0.2">
      <c r="A244" s="17" t="s">
        <v>246</v>
      </c>
      <c r="B244" s="9" t="s">
        <v>247</v>
      </c>
      <c r="C244" s="10">
        <v>40758.800000000003</v>
      </c>
      <c r="D244" s="10">
        <v>35087.800000000003</v>
      </c>
      <c r="E244" s="10">
        <v>9235.9</v>
      </c>
      <c r="F244" s="10">
        <v>-25851.9</v>
      </c>
      <c r="G244" s="10">
        <f t="shared" si="8"/>
        <v>26.322254458814744</v>
      </c>
      <c r="H244" s="10">
        <v>32081.599999999999</v>
      </c>
      <c r="I244" s="10">
        <v>-22845.699999999997</v>
      </c>
      <c r="J244" s="10">
        <v>28.788776120891725</v>
      </c>
    </row>
    <row r="245" spans="1:10" ht="25.5" x14ac:dyDescent="0.2">
      <c r="A245" s="17" t="s">
        <v>202</v>
      </c>
      <c r="B245" s="9" t="s">
        <v>203</v>
      </c>
      <c r="C245" s="10">
        <v>22295.599999999999</v>
      </c>
      <c r="D245" s="10">
        <v>22295.599999999999</v>
      </c>
      <c r="E245" s="10">
        <v>7426.4</v>
      </c>
      <c r="F245" s="10">
        <v>-14869.2</v>
      </c>
      <c r="G245" s="10">
        <f t="shared" si="8"/>
        <v>33.308814295197259</v>
      </c>
      <c r="H245" s="10">
        <v>18626.8</v>
      </c>
      <c r="I245" s="10">
        <v>-11200.4</v>
      </c>
      <c r="J245" s="10">
        <v>39.869435437112116</v>
      </c>
    </row>
    <row r="246" spans="1:10" ht="38.25" x14ac:dyDescent="0.2">
      <c r="A246" s="17" t="s">
        <v>248</v>
      </c>
      <c r="B246" s="9" t="s">
        <v>249</v>
      </c>
      <c r="C246" s="10">
        <v>1001.5</v>
      </c>
      <c r="D246" s="10"/>
      <c r="E246" s="10"/>
      <c r="F246" s="10"/>
      <c r="G246" s="10"/>
      <c r="H246" s="10">
        <v>440.8</v>
      </c>
      <c r="I246" s="10">
        <v>-440.8</v>
      </c>
      <c r="J246" s="10"/>
    </row>
    <row r="247" spans="1:10" ht="13.5" x14ac:dyDescent="0.25">
      <c r="A247" s="15" t="s">
        <v>93</v>
      </c>
      <c r="B247" s="9" t="s">
        <v>94</v>
      </c>
      <c r="C247" s="10"/>
      <c r="D247" s="10"/>
      <c r="E247" s="10"/>
      <c r="F247" s="10"/>
      <c r="G247" s="10"/>
      <c r="H247" s="10"/>
      <c r="I247" s="10"/>
      <c r="J247" s="10"/>
    </row>
    <row r="248" spans="1:10" x14ac:dyDescent="0.2">
      <c r="A248" s="16" t="s">
        <v>2</v>
      </c>
      <c r="B248" s="9" t="s">
        <v>1</v>
      </c>
      <c r="C248" s="10">
        <v>58844.6</v>
      </c>
      <c r="D248" s="10">
        <v>56355</v>
      </c>
      <c r="E248" s="10">
        <v>17830.8</v>
      </c>
      <c r="F248" s="10">
        <v>-38524.199999999997</v>
      </c>
      <c r="G248" s="10">
        <f t="shared" si="8"/>
        <v>31.640138408304498</v>
      </c>
      <c r="H248" s="10">
        <v>44218.5</v>
      </c>
      <c r="I248" s="10">
        <v>-26387.7</v>
      </c>
      <c r="J248" s="10">
        <v>40.324298653278603</v>
      </c>
    </row>
    <row r="249" spans="1:10" x14ac:dyDescent="0.2">
      <c r="A249" s="17" t="s">
        <v>206</v>
      </c>
      <c r="B249" s="9" t="s">
        <v>207</v>
      </c>
      <c r="C249" s="10">
        <v>58844.6</v>
      </c>
      <c r="D249" s="10">
        <v>56355</v>
      </c>
      <c r="E249" s="10">
        <v>17830.8</v>
      </c>
      <c r="F249" s="10">
        <v>-38524.199999999997</v>
      </c>
      <c r="G249" s="10">
        <f t="shared" si="8"/>
        <v>31.640138408304498</v>
      </c>
      <c r="H249" s="10">
        <v>44218.5</v>
      </c>
      <c r="I249" s="10">
        <v>-26387.7</v>
      </c>
      <c r="J249" s="10">
        <v>40.324298653278603</v>
      </c>
    </row>
    <row r="250" spans="1:10" ht="13.5" x14ac:dyDescent="0.25">
      <c r="A250" s="15" t="s">
        <v>97</v>
      </c>
      <c r="B250" s="9" t="s">
        <v>98</v>
      </c>
      <c r="C250" s="10"/>
      <c r="D250" s="10"/>
      <c r="E250" s="10"/>
      <c r="F250" s="10"/>
      <c r="G250" s="10" t="s">
        <v>1</v>
      </c>
      <c r="H250" s="10"/>
      <c r="I250" s="10"/>
      <c r="J250" s="10"/>
    </row>
    <row r="251" spans="1:10" x14ac:dyDescent="0.2">
      <c r="A251" s="16" t="s">
        <v>2</v>
      </c>
      <c r="B251" s="9" t="s">
        <v>1</v>
      </c>
      <c r="C251" s="10"/>
      <c r="D251" s="10"/>
      <c r="E251" s="10"/>
      <c r="F251" s="10"/>
      <c r="G251" s="10" t="s">
        <v>1</v>
      </c>
      <c r="H251" s="10">
        <v>841.2</v>
      </c>
      <c r="I251" s="10">
        <v>-841.2</v>
      </c>
      <c r="J251" s="10"/>
    </row>
    <row r="252" spans="1:10" ht="38.25" x14ac:dyDescent="0.2">
      <c r="A252" s="17" t="s">
        <v>250</v>
      </c>
      <c r="B252" s="9" t="s">
        <v>251</v>
      </c>
      <c r="C252" s="10"/>
      <c r="D252" s="10"/>
      <c r="E252" s="10"/>
      <c r="F252" s="10"/>
      <c r="G252" s="10" t="s">
        <v>1</v>
      </c>
      <c r="H252" s="10">
        <v>841.2</v>
      </c>
      <c r="I252" s="10">
        <v>-841.2</v>
      </c>
      <c r="J252" s="10"/>
    </row>
    <row r="253" spans="1:10" ht="13.5" x14ac:dyDescent="0.25">
      <c r="A253" s="15" t="s">
        <v>252</v>
      </c>
      <c r="B253" s="9" t="s">
        <v>253</v>
      </c>
      <c r="C253" s="10"/>
      <c r="D253" s="10"/>
      <c r="E253" s="10"/>
      <c r="F253" s="10"/>
      <c r="G253" s="10" t="s">
        <v>1</v>
      </c>
      <c r="H253" s="10"/>
      <c r="I253" s="10"/>
      <c r="J253" s="10"/>
    </row>
    <row r="254" spans="1:10" x14ac:dyDescent="0.2">
      <c r="A254" s="16" t="s">
        <v>2</v>
      </c>
      <c r="B254" s="9" t="s">
        <v>1</v>
      </c>
      <c r="C254" s="10">
        <v>196713</v>
      </c>
      <c r="D254" s="10">
        <v>235022.1</v>
      </c>
      <c r="E254" s="10">
        <v>93258.4</v>
      </c>
      <c r="F254" s="10">
        <v>-141763.70000000001</v>
      </c>
      <c r="G254" s="10">
        <f>E254/D254*100</f>
        <v>39.680693858152061</v>
      </c>
      <c r="H254" s="10">
        <v>73840.3</v>
      </c>
      <c r="I254" s="10">
        <v>19418.099999999991</v>
      </c>
      <c r="J254" s="10">
        <v>126.29742836906132</v>
      </c>
    </row>
    <row r="255" spans="1:10" x14ac:dyDescent="0.2">
      <c r="A255" s="17" t="s">
        <v>254</v>
      </c>
      <c r="B255" s="9" t="s">
        <v>255</v>
      </c>
      <c r="C255" s="10">
        <v>3863.6</v>
      </c>
      <c r="D255" s="10">
        <v>3863.6</v>
      </c>
      <c r="E255" s="10">
        <v>786.4</v>
      </c>
      <c r="F255" s="10">
        <v>-3077.2</v>
      </c>
      <c r="G255" s="10">
        <f t="shared" ref="G255:G271" si="9">E255/D255*100</f>
        <v>20.354073920695722</v>
      </c>
      <c r="H255" s="10"/>
      <c r="I255" s="10">
        <v>786.4</v>
      </c>
      <c r="J255" s="10"/>
    </row>
    <row r="256" spans="1:10" x14ac:dyDescent="0.2">
      <c r="A256" s="17" t="s">
        <v>256</v>
      </c>
      <c r="B256" s="9" t="s">
        <v>257</v>
      </c>
      <c r="C256" s="10">
        <v>178745.2</v>
      </c>
      <c r="D256" s="10">
        <v>201054.3</v>
      </c>
      <c r="E256" s="10">
        <v>91954.7</v>
      </c>
      <c r="F256" s="10">
        <v>-109099.6</v>
      </c>
      <c r="G256" s="10">
        <f t="shared" si="9"/>
        <v>45.73625135100319</v>
      </c>
      <c r="H256" s="10">
        <v>69148.2</v>
      </c>
      <c r="I256" s="10">
        <v>22806.5</v>
      </c>
      <c r="J256" s="10">
        <v>132.98205882438009</v>
      </c>
    </row>
    <row r="257" spans="1:10" x14ac:dyDescent="0.2">
      <c r="A257" s="17" t="s">
        <v>258</v>
      </c>
      <c r="B257" s="9" t="s">
        <v>259</v>
      </c>
      <c r="C257" s="10">
        <v>14104.2</v>
      </c>
      <c r="D257" s="10">
        <v>30104.2</v>
      </c>
      <c r="E257" s="10">
        <v>517.29999999999995</v>
      </c>
      <c r="F257" s="10">
        <v>-29586.9</v>
      </c>
      <c r="G257" s="10">
        <f t="shared" si="9"/>
        <v>1.7183648793191648</v>
      </c>
      <c r="H257" s="10">
        <v>4692.1000000000004</v>
      </c>
      <c r="I257" s="10">
        <v>-4174.8</v>
      </c>
      <c r="J257" s="10">
        <v>11.024914217514544</v>
      </c>
    </row>
    <row r="258" spans="1:10" ht="13.5" x14ac:dyDescent="0.25">
      <c r="A258" s="15" t="s">
        <v>30</v>
      </c>
      <c r="B258" s="9" t="s">
        <v>31</v>
      </c>
      <c r="C258" s="10"/>
      <c r="D258" s="10"/>
      <c r="E258" s="10"/>
      <c r="F258" s="10"/>
      <c r="G258" s="10"/>
      <c r="H258" s="10"/>
      <c r="I258" s="10"/>
      <c r="J258" s="10"/>
    </row>
    <row r="259" spans="1:10" x14ac:dyDescent="0.2">
      <c r="A259" s="16" t="s">
        <v>2</v>
      </c>
      <c r="B259" s="9" t="s">
        <v>1</v>
      </c>
      <c r="C259" s="10">
        <v>2686049.1</v>
      </c>
      <c r="D259" s="10">
        <v>2700208.3</v>
      </c>
      <c r="E259" s="10">
        <v>1282117.3999999999</v>
      </c>
      <c r="F259" s="10">
        <v>-1418090.9</v>
      </c>
      <c r="G259" s="10">
        <f t="shared" si="9"/>
        <v>47.48216646841653</v>
      </c>
      <c r="H259" s="18">
        <v>1032974.6</v>
      </c>
      <c r="I259" s="10">
        <v>249142.79999999993</v>
      </c>
      <c r="J259" s="10">
        <v>124.11896671999484</v>
      </c>
    </row>
    <row r="260" spans="1:10" x14ac:dyDescent="0.2">
      <c r="A260" s="17" t="s">
        <v>260</v>
      </c>
      <c r="B260" s="9" t="s">
        <v>261</v>
      </c>
      <c r="C260" s="10">
        <v>49019.8</v>
      </c>
      <c r="D260" s="10">
        <v>33138</v>
      </c>
      <c r="E260" s="10">
        <v>10375.5</v>
      </c>
      <c r="F260" s="10">
        <v>-22762.5</v>
      </c>
      <c r="G260" s="10">
        <f t="shared" si="9"/>
        <v>31.309976462067716</v>
      </c>
      <c r="H260" s="18">
        <v>16902.8</v>
      </c>
      <c r="I260" s="10">
        <v>-6527.2999999999993</v>
      </c>
      <c r="J260" s="10">
        <v>61.383321106562228</v>
      </c>
    </row>
    <row r="261" spans="1:10" x14ac:dyDescent="0.2">
      <c r="A261" s="17" t="s">
        <v>183</v>
      </c>
      <c r="B261" s="9" t="s">
        <v>184</v>
      </c>
      <c r="C261" s="10">
        <v>12767.8</v>
      </c>
      <c r="D261" s="10">
        <v>12767.8</v>
      </c>
      <c r="E261" s="10">
        <v>5267.7</v>
      </c>
      <c r="F261" s="10">
        <v>-7500.1</v>
      </c>
      <c r="G261" s="10">
        <f t="shared" si="9"/>
        <v>41.257695139334885</v>
      </c>
      <c r="H261" s="18">
        <v>4435.3999999999996</v>
      </c>
      <c r="I261" s="10">
        <v>832.30000000000018</v>
      </c>
      <c r="J261" s="10">
        <v>118.76493664607477</v>
      </c>
    </row>
    <row r="262" spans="1:10" x14ac:dyDescent="0.2">
      <c r="A262" s="17" t="s">
        <v>262</v>
      </c>
      <c r="B262" s="9" t="s">
        <v>263</v>
      </c>
      <c r="C262" s="10">
        <v>27366.2</v>
      </c>
      <c r="D262" s="10">
        <v>28101.200000000001</v>
      </c>
      <c r="E262" s="10">
        <v>8758.2999999999993</v>
      </c>
      <c r="F262" s="10">
        <v>-19342.900000000001</v>
      </c>
      <c r="G262" s="10">
        <f t="shared" si="9"/>
        <v>31.166996427198836</v>
      </c>
      <c r="H262" s="18">
        <v>8093.2</v>
      </c>
      <c r="I262" s="10">
        <v>665.09999999999945</v>
      </c>
      <c r="J262" s="10">
        <v>108.21801018138683</v>
      </c>
    </row>
    <row r="263" spans="1:10" x14ac:dyDescent="0.2">
      <c r="A263" s="17" t="s">
        <v>185</v>
      </c>
      <c r="B263" s="9" t="s">
        <v>186</v>
      </c>
      <c r="C263" s="10">
        <v>183149.1</v>
      </c>
      <c r="D263" s="10">
        <v>183161.1</v>
      </c>
      <c r="E263" s="10">
        <v>89469.7</v>
      </c>
      <c r="F263" s="10">
        <v>-93691.4</v>
      </c>
      <c r="G263" s="10">
        <f t="shared" si="9"/>
        <v>48.84754459325697</v>
      </c>
      <c r="H263" s="18">
        <v>78919.8</v>
      </c>
      <c r="I263" s="10">
        <v>10549.899999999994</v>
      </c>
      <c r="J263" s="10">
        <v>113.36787472852185</v>
      </c>
    </row>
    <row r="264" spans="1:10" x14ac:dyDescent="0.2">
      <c r="A264" s="17" t="s">
        <v>264</v>
      </c>
      <c r="B264" s="9" t="s">
        <v>265</v>
      </c>
      <c r="C264" s="10">
        <v>590790.30000000005</v>
      </c>
      <c r="D264" s="10">
        <v>591000.30000000005</v>
      </c>
      <c r="E264" s="10">
        <v>296488.3</v>
      </c>
      <c r="F264" s="10">
        <v>-294512</v>
      </c>
      <c r="G264" s="10">
        <f t="shared" si="9"/>
        <v>50.167199576717636</v>
      </c>
      <c r="H264" s="18">
        <v>248976.6</v>
      </c>
      <c r="I264" s="10">
        <v>47511.699999999983</v>
      </c>
      <c r="J264" s="10">
        <v>119.08279733918769</v>
      </c>
    </row>
    <row r="265" spans="1:10" x14ac:dyDescent="0.2">
      <c r="A265" s="17" t="s">
        <v>103</v>
      </c>
      <c r="B265" s="9" t="s">
        <v>104</v>
      </c>
      <c r="C265" s="10">
        <v>606451.30000000005</v>
      </c>
      <c r="D265" s="10">
        <v>606571.30000000005</v>
      </c>
      <c r="E265" s="10">
        <v>328333.59999999998</v>
      </c>
      <c r="F265" s="10">
        <v>-278237.7</v>
      </c>
      <c r="G265" s="10">
        <f t="shared" si="9"/>
        <v>54.129432104684142</v>
      </c>
      <c r="H265" s="18">
        <v>235659.6</v>
      </c>
      <c r="I265" s="10">
        <v>92673.999999999971</v>
      </c>
      <c r="J265" s="10">
        <v>139.32536590913332</v>
      </c>
    </row>
    <row r="266" spans="1:10" x14ac:dyDescent="0.2">
      <c r="A266" s="17" t="s">
        <v>32</v>
      </c>
      <c r="B266" s="9" t="s">
        <v>33</v>
      </c>
      <c r="C266" s="10">
        <v>1011515.6</v>
      </c>
      <c r="D266" s="10">
        <v>1034329.6</v>
      </c>
      <c r="E266" s="10">
        <v>504003.6</v>
      </c>
      <c r="F266" s="10">
        <v>-530326</v>
      </c>
      <c r="G266" s="10">
        <f t="shared" si="9"/>
        <v>48.727562278020471</v>
      </c>
      <c r="H266" s="18">
        <v>406513.3</v>
      </c>
      <c r="I266" s="10">
        <v>97490.299999999988</v>
      </c>
      <c r="J266" s="10">
        <v>123.98206897535702</v>
      </c>
    </row>
    <row r="267" spans="1:10" x14ac:dyDescent="0.2">
      <c r="A267" s="17" t="s">
        <v>34</v>
      </c>
      <c r="B267" s="9" t="s">
        <v>35</v>
      </c>
      <c r="C267" s="10">
        <v>14653.4</v>
      </c>
      <c r="D267" s="10">
        <v>19653.400000000001</v>
      </c>
      <c r="E267" s="10">
        <v>8131</v>
      </c>
      <c r="F267" s="10">
        <v>-11522.4</v>
      </c>
      <c r="G267" s="10">
        <f t="shared" si="9"/>
        <v>41.371976350148067</v>
      </c>
      <c r="H267" s="18">
        <v>6962.3</v>
      </c>
      <c r="I267" s="10">
        <v>1168.6999999999998</v>
      </c>
      <c r="J267" s="10">
        <v>116.78611952946582</v>
      </c>
    </row>
    <row r="268" spans="1:10" x14ac:dyDescent="0.2">
      <c r="A268" s="17" t="s">
        <v>208</v>
      </c>
      <c r="B268" s="9" t="s">
        <v>209</v>
      </c>
      <c r="C268" s="10">
        <v>30003.200000000001</v>
      </c>
      <c r="D268" s="10">
        <v>30003.200000000001</v>
      </c>
      <c r="E268" s="10">
        <v>5959.8</v>
      </c>
      <c r="F268" s="10">
        <v>-24043.4</v>
      </c>
      <c r="G268" s="10">
        <f t="shared" si="9"/>
        <v>19.863881186006825</v>
      </c>
      <c r="H268" s="10">
        <v>5275.1</v>
      </c>
      <c r="I268" s="10">
        <v>684.69999999999982</v>
      </c>
      <c r="J268" s="10">
        <v>112.97984872324696</v>
      </c>
    </row>
    <row r="269" spans="1:10" x14ac:dyDescent="0.2">
      <c r="A269" s="17" t="s">
        <v>266</v>
      </c>
      <c r="B269" s="9" t="s">
        <v>267</v>
      </c>
      <c r="C269" s="10">
        <v>40128.5</v>
      </c>
      <c r="D269" s="10">
        <v>41278.5</v>
      </c>
      <c r="E269" s="10">
        <v>15375</v>
      </c>
      <c r="F269" s="10">
        <v>-25903.5</v>
      </c>
      <c r="G269" s="10">
        <f t="shared" si="9"/>
        <v>37.246992986663756</v>
      </c>
      <c r="H269" s="10">
        <v>12874.9</v>
      </c>
      <c r="I269" s="10">
        <v>2500.1000000000004</v>
      </c>
      <c r="J269" s="10">
        <v>119.41840324973398</v>
      </c>
    </row>
    <row r="270" spans="1:10" x14ac:dyDescent="0.2">
      <c r="A270" s="17" t="s">
        <v>268</v>
      </c>
      <c r="B270" s="9" t="s">
        <v>269</v>
      </c>
      <c r="C270" s="10">
        <v>94769</v>
      </c>
      <c r="D270" s="10">
        <v>94769</v>
      </c>
      <c r="E270" s="10">
        <v>2405.5</v>
      </c>
      <c r="F270" s="10">
        <v>-92363.5</v>
      </c>
      <c r="G270" s="10">
        <f t="shared" si="9"/>
        <v>2.5382772847661155</v>
      </c>
      <c r="H270" s="10">
        <v>1736.3</v>
      </c>
      <c r="I270" s="10">
        <v>669.2</v>
      </c>
      <c r="J270" s="10">
        <v>138.54172666013937</v>
      </c>
    </row>
    <row r="271" spans="1:10" x14ac:dyDescent="0.2">
      <c r="A271" s="17" t="s">
        <v>270</v>
      </c>
      <c r="B271" s="9" t="s">
        <v>271</v>
      </c>
      <c r="C271" s="10">
        <v>25434.9</v>
      </c>
      <c r="D271" s="10">
        <v>25434.9</v>
      </c>
      <c r="E271" s="10">
        <v>7549.4</v>
      </c>
      <c r="F271" s="10">
        <v>-17885.5</v>
      </c>
      <c r="G271" s="10">
        <f t="shared" si="9"/>
        <v>29.681264718949159</v>
      </c>
      <c r="H271" s="10">
        <v>6625.3</v>
      </c>
      <c r="I271" s="10">
        <v>924.09999999999945</v>
      </c>
      <c r="J271" s="10">
        <v>113.94804763557875</v>
      </c>
    </row>
    <row r="272" spans="1:10" x14ac:dyDescent="0.2">
      <c r="A272" s="17"/>
      <c r="B272" s="9"/>
      <c r="C272" s="10"/>
      <c r="D272" s="10"/>
      <c r="E272" s="10"/>
      <c r="F272" s="10"/>
      <c r="G272" s="10"/>
      <c r="H272" s="10"/>
      <c r="I272" s="10"/>
      <c r="J272" s="10"/>
    </row>
    <row r="273" spans="1:10" ht="14.25" x14ac:dyDescent="0.2">
      <c r="A273" s="11" t="s">
        <v>474</v>
      </c>
      <c r="B273" s="12" t="s">
        <v>272</v>
      </c>
      <c r="C273" s="13"/>
      <c r="D273" s="13"/>
      <c r="E273" s="13"/>
      <c r="F273" s="13"/>
      <c r="G273" s="13"/>
      <c r="H273" s="13"/>
      <c r="I273" s="13"/>
      <c r="J273" s="13"/>
    </row>
    <row r="274" spans="1:10" x14ac:dyDescent="0.2">
      <c r="A274" s="14" t="s">
        <v>459</v>
      </c>
      <c r="B274" s="12" t="s">
        <v>3</v>
      </c>
      <c r="C274" s="13">
        <v>561797.9</v>
      </c>
      <c r="D274" s="13">
        <v>627092.6</v>
      </c>
      <c r="E274" s="13">
        <v>271875.09999999998</v>
      </c>
      <c r="F274" s="13">
        <v>-355217.5</v>
      </c>
      <c r="G274" s="13">
        <v>43.4</v>
      </c>
      <c r="H274" s="13">
        <v>189558.1</v>
      </c>
      <c r="I274" s="13">
        <v>82316.999999999971</v>
      </c>
      <c r="J274" s="13">
        <v>143.42573596169194</v>
      </c>
    </row>
    <row r="275" spans="1:10" ht="13.5" x14ac:dyDescent="0.25">
      <c r="A275" s="15" t="s">
        <v>4</v>
      </c>
      <c r="B275" s="9" t="s">
        <v>5</v>
      </c>
      <c r="C275" s="10"/>
      <c r="D275" s="10"/>
      <c r="E275" s="10"/>
      <c r="F275" s="10"/>
      <c r="G275" s="10" t="s">
        <v>1</v>
      </c>
      <c r="H275" s="10"/>
      <c r="I275" s="10"/>
      <c r="J275" s="10" t="s">
        <v>1</v>
      </c>
    </row>
    <row r="276" spans="1:10" x14ac:dyDescent="0.2">
      <c r="A276" s="16" t="s">
        <v>2</v>
      </c>
      <c r="B276" s="9" t="s">
        <v>1</v>
      </c>
      <c r="C276" s="10">
        <v>15985.7</v>
      </c>
      <c r="D276" s="10">
        <v>15985.7</v>
      </c>
      <c r="E276" s="10">
        <v>8123.9</v>
      </c>
      <c r="F276" s="10">
        <v>-7861.8</v>
      </c>
      <c r="G276" s="10">
        <f>E276/D276*100</f>
        <v>50.819795191952799</v>
      </c>
      <c r="H276" s="10">
        <v>2633.5</v>
      </c>
      <c r="I276" s="10">
        <v>5490.4</v>
      </c>
      <c r="J276" s="20" t="s">
        <v>513</v>
      </c>
    </row>
    <row r="277" spans="1:10" ht="25.5" x14ac:dyDescent="0.2">
      <c r="A277" s="17" t="s">
        <v>240</v>
      </c>
      <c r="B277" s="9" t="s">
        <v>241</v>
      </c>
      <c r="C277" s="10">
        <v>6542.1</v>
      </c>
      <c r="D277" s="10">
        <v>6542.1</v>
      </c>
      <c r="E277" s="10">
        <v>3346.2</v>
      </c>
      <c r="F277" s="10">
        <v>-3195.9</v>
      </c>
      <c r="G277" s="10">
        <f t="shared" ref="G277:G292" si="10">E277/D277*100</f>
        <v>51.148713715779323</v>
      </c>
      <c r="H277" s="10">
        <v>2633.5</v>
      </c>
      <c r="I277" s="10">
        <v>712.69999999999982</v>
      </c>
      <c r="J277" s="10">
        <v>127.06284412378963</v>
      </c>
    </row>
    <row r="278" spans="1:10" ht="25.5" x14ac:dyDescent="0.2">
      <c r="A278" s="17" t="s">
        <v>242</v>
      </c>
      <c r="B278" s="9" t="s">
        <v>243</v>
      </c>
      <c r="C278" s="10">
        <v>9443.6</v>
      </c>
      <c r="D278" s="10">
        <v>9443.6</v>
      </c>
      <c r="E278" s="10">
        <v>4777.7</v>
      </c>
      <c r="F278" s="10">
        <v>-4665.8999999999996</v>
      </c>
      <c r="G278" s="10">
        <f t="shared" si="10"/>
        <v>50.591935278919053</v>
      </c>
      <c r="H278" s="10"/>
      <c r="I278" s="10">
        <v>4777.7</v>
      </c>
      <c r="J278" s="10"/>
    </row>
    <row r="279" spans="1:10" ht="13.5" x14ac:dyDescent="0.25">
      <c r="A279" s="15" t="s">
        <v>26</v>
      </c>
      <c r="B279" s="9" t="s">
        <v>27</v>
      </c>
      <c r="C279" s="10"/>
      <c r="D279" s="10"/>
      <c r="E279" s="10"/>
      <c r="F279" s="10"/>
      <c r="G279" s="10"/>
      <c r="H279" s="10"/>
      <c r="I279" s="10"/>
      <c r="J279" s="10"/>
    </row>
    <row r="280" spans="1:10" x14ac:dyDescent="0.2">
      <c r="A280" s="16" t="s">
        <v>2</v>
      </c>
      <c r="B280" s="9" t="s">
        <v>1</v>
      </c>
      <c r="C280" s="10">
        <v>4000</v>
      </c>
      <c r="D280" s="10">
        <v>7000</v>
      </c>
      <c r="E280" s="10">
        <v>2441.9</v>
      </c>
      <c r="F280" s="10">
        <v>-4558.1000000000004</v>
      </c>
      <c r="G280" s="10">
        <f t="shared" si="10"/>
        <v>34.884285714285717</v>
      </c>
      <c r="H280" s="10">
        <v>163.4</v>
      </c>
      <c r="I280" s="10">
        <v>2278.5</v>
      </c>
      <c r="J280" s="20" t="s">
        <v>513</v>
      </c>
    </row>
    <row r="281" spans="1:10" x14ac:dyDescent="0.2">
      <c r="A281" s="17" t="s">
        <v>273</v>
      </c>
      <c r="B281" s="9" t="s">
        <v>274</v>
      </c>
      <c r="C281" s="10"/>
      <c r="D281" s="10">
        <v>3000</v>
      </c>
      <c r="E281" s="10"/>
      <c r="F281" s="10">
        <v>-3000</v>
      </c>
      <c r="G281" s="10">
        <f t="shared" si="10"/>
        <v>0</v>
      </c>
      <c r="H281" s="10"/>
      <c r="I281" s="10"/>
      <c r="J281" s="10"/>
    </row>
    <row r="282" spans="1:10" x14ac:dyDescent="0.2">
      <c r="A282" s="17" t="s">
        <v>167</v>
      </c>
      <c r="B282" s="9" t="s">
        <v>168</v>
      </c>
      <c r="C282" s="10">
        <v>4000</v>
      </c>
      <c r="D282" s="10">
        <v>4000</v>
      </c>
      <c r="E282" s="10">
        <v>2441.9</v>
      </c>
      <c r="F282" s="10">
        <v>-1558.1</v>
      </c>
      <c r="G282" s="10">
        <f t="shared" si="10"/>
        <v>61.047499999999999</v>
      </c>
      <c r="H282" s="10">
        <v>163.4</v>
      </c>
      <c r="I282" s="10">
        <v>2278.5</v>
      </c>
      <c r="J282" s="20" t="s">
        <v>513</v>
      </c>
    </row>
    <row r="283" spans="1:10" ht="13.5" x14ac:dyDescent="0.25">
      <c r="A283" s="15" t="s">
        <v>252</v>
      </c>
      <c r="B283" s="9" t="s">
        <v>253</v>
      </c>
      <c r="C283" s="10"/>
      <c r="D283" s="10"/>
      <c r="E283" s="10"/>
      <c r="F283" s="10"/>
      <c r="G283" s="10"/>
      <c r="H283" s="10"/>
      <c r="I283" s="10"/>
      <c r="J283" s="10"/>
    </row>
    <row r="284" spans="1:10" x14ac:dyDescent="0.2">
      <c r="A284" s="16" t="s">
        <v>2</v>
      </c>
      <c r="B284" s="9" t="s">
        <v>1</v>
      </c>
      <c r="C284" s="10">
        <v>479524.3</v>
      </c>
      <c r="D284" s="10">
        <v>535937.69999999995</v>
      </c>
      <c r="E284" s="10">
        <v>213176.8</v>
      </c>
      <c r="F284" s="10">
        <v>-322760.90000000002</v>
      </c>
      <c r="G284" s="10">
        <f t="shared" si="10"/>
        <v>39.776414310842476</v>
      </c>
      <c r="H284" s="10">
        <v>186761.2</v>
      </c>
      <c r="I284" s="10">
        <v>26415.599999999977</v>
      </c>
      <c r="J284" s="10">
        <v>114.14405133400298</v>
      </c>
    </row>
    <row r="285" spans="1:10" x14ac:dyDescent="0.2">
      <c r="A285" s="17" t="s">
        <v>275</v>
      </c>
      <c r="B285" s="9" t="s">
        <v>276</v>
      </c>
      <c r="C285" s="10">
        <v>14755.6</v>
      </c>
      <c r="D285" s="10">
        <v>18370.099999999999</v>
      </c>
      <c r="E285" s="10">
        <v>5857.2</v>
      </c>
      <c r="F285" s="10">
        <v>-12512.9</v>
      </c>
      <c r="G285" s="10">
        <f t="shared" si="10"/>
        <v>31.884420879581494</v>
      </c>
      <c r="H285" s="10">
        <v>3972</v>
      </c>
      <c r="I285" s="10">
        <v>1885.1999999999998</v>
      </c>
      <c r="J285" s="10">
        <v>147.46223564954681</v>
      </c>
    </row>
    <row r="286" spans="1:10" x14ac:dyDescent="0.2">
      <c r="A286" s="17" t="s">
        <v>277</v>
      </c>
      <c r="B286" s="9" t="s">
        <v>278</v>
      </c>
      <c r="C286" s="10">
        <v>339794.9</v>
      </c>
      <c r="D286" s="10">
        <v>362814.6</v>
      </c>
      <c r="E286" s="10">
        <v>165576.20000000001</v>
      </c>
      <c r="F286" s="10">
        <v>-197238.39999999999</v>
      </c>
      <c r="G286" s="10">
        <f t="shared" si="10"/>
        <v>45.636586840772125</v>
      </c>
      <c r="H286" s="10">
        <v>144547.9</v>
      </c>
      <c r="I286" s="10">
        <v>21028.300000000017</v>
      </c>
      <c r="J286" s="10">
        <v>114.54763438278938</v>
      </c>
    </row>
    <row r="287" spans="1:10" x14ac:dyDescent="0.2">
      <c r="A287" s="17" t="s">
        <v>279</v>
      </c>
      <c r="B287" s="9" t="s">
        <v>280</v>
      </c>
      <c r="C287" s="10">
        <v>106024.5</v>
      </c>
      <c r="D287" s="10">
        <v>120803.7</v>
      </c>
      <c r="E287" s="10">
        <v>39681.599999999999</v>
      </c>
      <c r="F287" s="10">
        <v>-81122.100000000006</v>
      </c>
      <c r="G287" s="10">
        <f t="shared" si="10"/>
        <v>32.848000516540473</v>
      </c>
      <c r="H287" s="10">
        <v>36319.599999999999</v>
      </c>
      <c r="I287" s="10">
        <v>3362</v>
      </c>
      <c r="J287" s="10">
        <v>109.25670987565942</v>
      </c>
    </row>
    <row r="288" spans="1:10" x14ac:dyDescent="0.2">
      <c r="A288" s="17" t="s">
        <v>281</v>
      </c>
      <c r="B288" s="9" t="s">
        <v>282</v>
      </c>
      <c r="C288" s="10">
        <v>6909.4</v>
      </c>
      <c r="D288" s="10">
        <v>16909.400000000001</v>
      </c>
      <c r="E288" s="10">
        <v>1061.4000000000001</v>
      </c>
      <c r="F288" s="10">
        <v>-15848</v>
      </c>
      <c r="G288" s="10">
        <f t="shared" si="10"/>
        <v>6.2769820336617501</v>
      </c>
      <c r="H288" s="10">
        <v>1011.8</v>
      </c>
      <c r="I288" s="10">
        <v>49.600000000000136</v>
      </c>
      <c r="J288" s="10">
        <v>104.90215457600318</v>
      </c>
    </row>
    <row r="289" spans="1:10" x14ac:dyDescent="0.2">
      <c r="A289" s="17" t="s">
        <v>283</v>
      </c>
      <c r="B289" s="9" t="s">
        <v>284</v>
      </c>
      <c r="C289" s="10">
        <v>12039.9</v>
      </c>
      <c r="D289" s="10">
        <v>17039.900000000001</v>
      </c>
      <c r="E289" s="10">
        <v>1000.5</v>
      </c>
      <c r="F289" s="10">
        <v>-16039.4</v>
      </c>
      <c r="G289" s="10">
        <f t="shared" si="10"/>
        <v>5.8715133304772911</v>
      </c>
      <c r="H289" s="10">
        <v>909.8</v>
      </c>
      <c r="I289" s="10">
        <v>90.700000000000045</v>
      </c>
      <c r="J289" s="10">
        <v>109.96922400527589</v>
      </c>
    </row>
    <row r="290" spans="1:10" ht="13.5" x14ac:dyDescent="0.25">
      <c r="A290" s="15" t="s">
        <v>30</v>
      </c>
      <c r="B290" s="9" t="s">
        <v>31</v>
      </c>
      <c r="C290" s="10"/>
      <c r="D290" s="10"/>
      <c r="E290" s="10"/>
      <c r="F290" s="10"/>
      <c r="G290" s="10"/>
      <c r="H290" s="10"/>
      <c r="I290" s="10"/>
      <c r="J290" s="10"/>
    </row>
    <row r="291" spans="1:10" x14ac:dyDescent="0.2">
      <c r="A291" s="16" t="s">
        <v>2</v>
      </c>
      <c r="B291" s="9" t="s">
        <v>1</v>
      </c>
      <c r="C291" s="10">
        <v>62287.9</v>
      </c>
      <c r="D291" s="10">
        <v>68169.2</v>
      </c>
      <c r="E291" s="10">
        <v>48132.4</v>
      </c>
      <c r="F291" s="10">
        <v>-20036.8</v>
      </c>
      <c r="G291" s="10">
        <f t="shared" si="10"/>
        <v>70.607253715754339</v>
      </c>
      <c r="H291" s="10"/>
      <c r="I291" s="10">
        <v>48132.4</v>
      </c>
      <c r="J291" s="10"/>
    </row>
    <row r="292" spans="1:10" x14ac:dyDescent="0.2">
      <c r="A292" s="17" t="s">
        <v>32</v>
      </c>
      <c r="B292" s="9" t="s">
        <v>33</v>
      </c>
      <c r="C292" s="10">
        <v>62287.9</v>
      </c>
      <c r="D292" s="10">
        <v>68169.2</v>
      </c>
      <c r="E292" s="10">
        <v>48132.4</v>
      </c>
      <c r="F292" s="10">
        <v>-20036.8</v>
      </c>
      <c r="G292" s="10">
        <f t="shared" si="10"/>
        <v>70.607253715754339</v>
      </c>
      <c r="H292" s="10"/>
      <c r="I292" s="10">
        <v>48132.4</v>
      </c>
      <c r="J292" s="10"/>
    </row>
    <row r="293" spans="1:10" x14ac:dyDescent="0.2">
      <c r="A293" s="17"/>
      <c r="B293" s="9"/>
      <c r="C293" s="10"/>
      <c r="D293" s="10"/>
      <c r="E293" s="10"/>
      <c r="F293" s="10"/>
      <c r="G293" s="10"/>
      <c r="H293" s="10"/>
      <c r="I293" s="10"/>
      <c r="J293" s="10"/>
    </row>
    <row r="294" spans="1:10" ht="14.25" x14ac:dyDescent="0.2">
      <c r="A294" s="11" t="s">
        <v>475</v>
      </c>
      <c r="B294" s="12" t="s">
        <v>285</v>
      </c>
      <c r="C294" s="13"/>
      <c r="D294" s="13"/>
      <c r="E294" s="13"/>
      <c r="F294" s="13"/>
      <c r="G294" s="13"/>
      <c r="H294" s="13"/>
      <c r="I294" s="13"/>
      <c r="J294" s="13"/>
    </row>
    <row r="295" spans="1:10" x14ac:dyDescent="0.2">
      <c r="A295" s="14" t="s">
        <v>459</v>
      </c>
      <c r="B295" s="12" t="s">
        <v>3</v>
      </c>
      <c r="C295" s="13">
        <v>5959375</v>
      </c>
      <c r="D295" s="13">
        <v>5887983.0999999996</v>
      </c>
      <c r="E295" s="13">
        <v>3277635.9</v>
      </c>
      <c r="F295" s="13">
        <v>-2610347.2000000002</v>
      </c>
      <c r="G295" s="13">
        <v>55.7</v>
      </c>
      <c r="H295" s="22">
        <v>1513475.1</v>
      </c>
      <c r="I295" s="13">
        <v>1764160.7999999998</v>
      </c>
      <c r="J295" s="21" t="s">
        <v>513</v>
      </c>
    </row>
    <row r="296" spans="1:10" ht="13.5" x14ac:dyDescent="0.25">
      <c r="A296" s="15" t="s">
        <v>26</v>
      </c>
      <c r="B296" s="9" t="s">
        <v>27</v>
      </c>
      <c r="C296" s="10"/>
      <c r="D296" s="10"/>
      <c r="E296" s="10"/>
      <c r="F296" s="10"/>
      <c r="G296" s="10" t="s">
        <v>1</v>
      </c>
      <c r="H296" s="18"/>
      <c r="I296" s="10"/>
      <c r="J296" s="10" t="s">
        <v>1</v>
      </c>
    </row>
    <row r="297" spans="1:10" x14ac:dyDescent="0.2">
      <c r="A297" s="16" t="s">
        <v>2</v>
      </c>
      <c r="B297" s="9" t="s">
        <v>1</v>
      </c>
      <c r="C297" s="10">
        <v>75395.100000000006</v>
      </c>
      <c r="D297" s="10">
        <v>75695.100000000006</v>
      </c>
      <c r="E297" s="10">
        <v>36526.300000000003</v>
      </c>
      <c r="F297" s="10">
        <v>-39168.800000000003</v>
      </c>
      <c r="G297" s="10">
        <f>E297/D297*100</f>
        <v>48.254510529743669</v>
      </c>
      <c r="H297" s="18">
        <v>32398.9</v>
      </c>
      <c r="I297" s="10">
        <v>4127.4000000000015</v>
      </c>
      <c r="J297" s="10">
        <v>112.7393213967141</v>
      </c>
    </row>
    <row r="298" spans="1:10" x14ac:dyDescent="0.2">
      <c r="A298" s="17" t="s">
        <v>286</v>
      </c>
      <c r="B298" s="9" t="s">
        <v>287</v>
      </c>
      <c r="C298" s="10">
        <v>75395.100000000006</v>
      </c>
      <c r="D298" s="10">
        <v>75695.100000000006</v>
      </c>
      <c r="E298" s="10">
        <v>36526.300000000003</v>
      </c>
      <c r="F298" s="10">
        <v>-39168.800000000003</v>
      </c>
      <c r="G298" s="10">
        <f t="shared" ref="G298:G309" si="11">E298/D298*100</f>
        <v>48.254510529743669</v>
      </c>
      <c r="H298" s="18">
        <v>32398.9</v>
      </c>
      <c r="I298" s="10">
        <v>4127.4000000000015</v>
      </c>
      <c r="J298" s="10">
        <v>112.7393213967141</v>
      </c>
    </row>
    <row r="299" spans="1:10" ht="13.5" x14ac:dyDescent="0.25">
      <c r="A299" s="15" t="s">
        <v>36</v>
      </c>
      <c r="B299" s="9" t="s">
        <v>37</v>
      </c>
      <c r="C299" s="10"/>
      <c r="D299" s="10"/>
      <c r="E299" s="10"/>
      <c r="F299" s="10"/>
      <c r="G299" s="10"/>
      <c r="H299" s="18"/>
      <c r="I299" s="10"/>
      <c r="J299" s="10"/>
    </row>
    <row r="300" spans="1:10" x14ac:dyDescent="0.2">
      <c r="A300" s="16" t="s">
        <v>2</v>
      </c>
      <c r="B300" s="9" t="s">
        <v>1</v>
      </c>
      <c r="C300" s="10">
        <v>5883979.9000000004</v>
      </c>
      <c r="D300" s="10">
        <v>5812288</v>
      </c>
      <c r="E300" s="10">
        <v>3241109.6</v>
      </c>
      <c r="F300" s="10">
        <v>-2571178.4</v>
      </c>
      <c r="G300" s="10">
        <f t="shared" si="11"/>
        <v>55.763059228998976</v>
      </c>
      <c r="H300" s="18">
        <v>1481076.1</v>
      </c>
      <c r="I300" s="10">
        <v>1760033.5</v>
      </c>
      <c r="J300" s="20" t="s">
        <v>513</v>
      </c>
    </row>
    <row r="301" spans="1:10" x14ac:dyDescent="0.2">
      <c r="A301" s="17" t="s">
        <v>288</v>
      </c>
      <c r="B301" s="9" t="s">
        <v>289</v>
      </c>
      <c r="C301" s="10">
        <v>28052.6</v>
      </c>
      <c r="D301" s="10">
        <v>39469.1</v>
      </c>
      <c r="E301" s="10">
        <v>11636</v>
      </c>
      <c r="F301" s="10">
        <v>-27833.1</v>
      </c>
      <c r="G301" s="10">
        <f t="shared" si="11"/>
        <v>29.481290427194946</v>
      </c>
      <c r="H301" s="18">
        <v>7016.5</v>
      </c>
      <c r="I301" s="10">
        <v>4619.5</v>
      </c>
      <c r="J301" s="10">
        <v>165.83766835316754</v>
      </c>
    </row>
    <row r="302" spans="1:10" x14ac:dyDescent="0.2">
      <c r="A302" s="17" t="s">
        <v>290</v>
      </c>
      <c r="B302" s="9" t="s">
        <v>291</v>
      </c>
      <c r="C302" s="10">
        <v>208601.5</v>
      </c>
      <c r="D302" s="10">
        <v>208601.5</v>
      </c>
      <c r="E302" s="10">
        <v>98389.9</v>
      </c>
      <c r="F302" s="10">
        <v>-110211.6</v>
      </c>
      <c r="G302" s="10">
        <f t="shared" si="11"/>
        <v>47.166439359256763</v>
      </c>
      <c r="H302" s="18">
        <v>80627.8</v>
      </c>
      <c r="I302" s="10">
        <v>17762.099999999991</v>
      </c>
      <c r="J302" s="10">
        <v>122.02974656384025</v>
      </c>
    </row>
    <row r="303" spans="1:10" x14ac:dyDescent="0.2">
      <c r="A303" s="17" t="s">
        <v>292</v>
      </c>
      <c r="B303" s="9" t="s">
        <v>293</v>
      </c>
      <c r="C303" s="10">
        <v>84780.2</v>
      </c>
      <c r="D303" s="10">
        <v>85711.3</v>
      </c>
      <c r="E303" s="10">
        <v>41475.5</v>
      </c>
      <c r="F303" s="10">
        <v>-44235.8</v>
      </c>
      <c r="G303" s="10">
        <f t="shared" si="11"/>
        <v>48.389768910283706</v>
      </c>
      <c r="H303" s="18">
        <v>35797.5</v>
      </c>
      <c r="I303" s="10">
        <v>5678</v>
      </c>
      <c r="J303" s="10">
        <v>115.86144283818702</v>
      </c>
    </row>
    <row r="304" spans="1:10" x14ac:dyDescent="0.2">
      <c r="A304" s="17" t="s">
        <v>294</v>
      </c>
      <c r="B304" s="9" t="s">
        <v>295</v>
      </c>
      <c r="C304" s="10">
        <v>34135.9</v>
      </c>
      <c r="D304" s="10">
        <v>34135.9</v>
      </c>
      <c r="E304" s="10">
        <v>17054.900000000001</v>
      </c>
      <c r="F304" s="10">
        <v>-17081</v>
      </c>
      <c r="G304" s="10">
        <f t="shared" si="11"/>
        <v>49.961770452807755</v>
      </c>
      <c r="H304" s="18">
        <v>12921.8</v>
      </c>
      <c r="I304" s="10">
        <v>4133.1000000000022</v>
      </c>
      <c r="J304" s="10">
        <v>131.98548189880668</v>
      </c>
    </row>
    <row r="305" spans="1:10" x14ac:dyDescent="0.2">
      <c r="A305" s="17" t="s">
        <v>296</v>
      </c>
      <c r="B305" s="9" t="s">
        <v>297</v>
      </c>
      <c r="C305" s="10">
        <v>164598.70000000001</v>
      </c>
      <c r="D305" s="10">
        <v>164598.70000000001</v>
      </c>
      <c r="E305" s="10">
        <v>73749.600000000006</v>
      </c>
      <c r="F305" s="10">
        <v>-90849.1</v>
      </c>
      <c r="G305" s="10">
        <f t="shared" si="11"/>
        <v>44.805700166526222</v>
      </c>
      <c r="H305" s="18">
        <v>63508.7</v>
      </c>
      <c r="I305" s="10">
        <v>10240.900000000009</v>
      </c>
      <c r="J305" s="10">
        <v>116.12519229648852</v>
      </c>
    </row>
    <row r="306" spans="1:10" x14ac:dyDescent="0.2">
      <c r="A306" s="17" t="s">
        <v>38</v>
      </c>
      <c r="B306" s="9" t="s">
        <v>39</v>
      </c>
      <c r="C306" s="10">
        <v>334391.59999999998</v>
      </c>
      <c r="D306" s="10">
        <v>250352.1</v>
      </c>
      <c r="E306" s="10">
        <v>103637.3</v>
      </c>
      <c r="F306" s="10">
        <v>-146714.79999999999</v>
      </c>
      <c r="G306" s="10">
        <f t="shared" si="11"/>
        <v>41.396617004610711</v>
      </c>
      <c r="H306" s="18">
        <v>39302.300000000003</v>
      </c>
      <c r="I306" s="10">
        <v>64335</v>
      </c>
      <c r="J306" s="20" t="s">
        <v>513</v>
      </c>
    </row>
    <row r="307" spans="1:10" x14ac:dyDescent="0.2">
      <c r="A307" s="17" t="s">
        <v>298</v>
      </c>
      <c r="B307" s="9" t="s">
        <v>299</v>
      </c>
      <c r="C307" s="10">
        <v>11396.5</v>
      </c>
      <c r="D307" s="10">
        <v>11396.5</v>
      </c>
      <c r="E307" s="10">
        <v>4150.5</v>
      </c>
      <c r="F307" s="10">
        <v>-7246</v>
      </c>
      <c r="G307" s="10">
        <f t="shared" si="11"/>
        <v>36.419076032115122</v>
      </c>
      <c r="H307" s="18">
        <v>4077.3</v>
      </c>
      <c r="I307" s="10">
        <v>73.199999999999818</v>
      </c>
      <c r="J307" s="10">
        <v>101.79530571701861</v>
      </c>
    </row>
    <row r="308" spans="1:10" x14ac:dyDescent="0.2">
      <c r="A308" s="17" t="s">
        <v>105</v>
      </c>
      <c r="B308" s="9" t="s">
        <v>106</v>
      </c>
      <c r="C308" s="10">
        <v>5012662.4000000004</v>
      </c>
      <c r="D308" s="10">
        <v>5012662.4000000004</v>
      </c>
      <c r="E308" s="10">
        <v>2889737.1</v>
      </c>
      <c r="F308" s="10">
        <v>-2122925.2999999998</v>
      </c>
      <c r="G308" s="10">
        <f t="shared" si="11"/>
        <v>57.648747699426153</v>
      </c>
      <c r="H308" s="18">
        <v>1236636.1000000001</v>
      </c>
      <c r="I308" s="10">
        <v>1653101</v>
      </c>
      <c r="J308" s="20" t="s">
        <v>513</v>
      </c>
    </row>
    <row r="309" spans="1:10" x14ac:dyDescent="0.2">
      <c r="A309" s="17" t="s">
        <v>300</v>
      </c>
      <c r="B309" s="9" t="s">
        <v>301</v>
      </c>
      <c r="C309" s="10">
        <v>5360.5</v>
      </c>
      <c r="D309" s="10">
        <v>5360.5</v>
      </c>
      <c r="E309" s="10">
        <v>1278.7</v>
      </c>
      <c r="F309" s="10">
        <v>-4081.8</v>
      </c>
      <c r="G309" s="10">
        <f t="shared" si="11"/>
        <v>23.854118085999438</v>
      </c>
      <c r="H309" s="18">
        <v>1188</v>
      </c>
      <c r="I309" s="10">
        <v>90.700000000000045</v>
      </c>
      <c r="J309" s="10">
        <v>107.63468013468014</v>
      </c>
    </row>
    <row r="310" spans="1:10" x14ac:dyDescent="0.2">
      <c r="A310" s="17"/>
      <c r="B310" s="9"/>
      <c r="C310" s="10"/>
      <c r="D310" s="10"/>
      <c r="E310" s="10"/>
      <c r="F310" s="10"/>
      <c r="G310" s="10"/>
      <c r="H310" s="18"/>
      <c r="I310" s="10"/>
      <c r="J310" s="10"/>
    </row>
    <row r="311" spans="1:10" ht="14.25" x14ac:dyDescent="0.2">
      <c r="A311" s="11" t="s">
        <v>476</v>
      </c>
      <c r="B311" s="12" t="s">
        <v>302</v>
      </c>
      <c r="C311" s="13"/>
      <c r="D311" s="13"/>
      <c r="E311" s="13"/>
      <c r="F311" s="13"/>
      <c r="G311" s="13"/>
      <c r="H311" s="22"/>
      <c r="I311" s="13"/>
      <c r="J311" s="13"/>
    </row>
    <row r="312" spans="1:10" x14ac:dyDescent="0.2">
      <c r="A312" s="14" t="s">
        <v>459</v>
      </c>
      <c r="B312" s="12" t="s">
        <v>3</v>
      </c>
      <c r="C312" s="22">
        <v>2452837.1</v>
      </c>
      <c r="D312" s="22">
        <v>2491528.7000000002</v>
      </c>
      <c r="E312" s="22">
        <v>828172.7</v>
      </c>
      <c r="F312" s="13">
        <v>-1663356.0000000002</v>
      </c>
      <c r="G312" s="13">
        <v>33.239540848957503</v>
      </c>
      <c r="H312" s="22">
        <v>634945.80000000005</v>
      </c>
      <c r="I312" s="13">
        <v>193226.89999999991</v>
      </c>
      <c r="J312" s="13">
        <v>130.43203057646809</v>
      </c>
    </row>
    <row r="313" spans="1:10" ht="13.5" x14ac:dyDescent="0.25">
      <c r="A313" s="15" t="s">
        <v>4</v>
      </c>
      <c r="B313" s="9" t="s">
        <v>5</v>
      </c>
      <c r="C313" s="18"/>
      <c r="D313" s="18"/>
      <c r="E313" s="18"/>
      <c r="F313" s="10"/>
      <c r="G313" s="10" t="s">
        <v>1</v>
      </c>
      <c r="H313" s="10"/>
      <c r="I313" s="13"/>
      <c r="J313" s="13"/>
    </row>
    <row r="314" spans="1:10" x14ac:dyDescent="0.2">
      <c r="A314" s="16" t="s">
        <v>2</v>
      </c>
      <c r="B314" s="9" t="s">
        <v>1</v>
      </c>
      <c r="C314" s="18"/>
      <c r="D314" s="18">
        <v>800</v>
      </c>
      <c r="E314" s="18"/>
      <c r="F314" s="10">
        <v>-800</v>
      </c>
      <c r="G314" s="10" t="s">
        <v>1</v>
      </c>
      <c r="H314" s="10"/>
      <c r="I314" s="13"/>
      <c r="J314" s="13"/>
    </row>
    <row r="315" spans="1:10" x14ac:dyDescent="0.2">
      <c r="A315" s="17" t="s">
        <v>188</v>
      </c>
      <c r="B315" s="9" t="s">
        <v>189</v>
      </c>
      <c r="C315" s="18"/>
      <c r="D315" s="18">
        <v>800</v>
      </c>
      <c r="E315" s="18"/>
      <c r="F315" s="10">
        <v>-800</v>
      </c>
      <c r="G315" s="10" t="s">
        <v>1</v>
      </c>
      <c r="H315" s="10"/>
      <c r="I315" s="13"/>
      <c r="J315" s="13"/>
    </row>
    <row r="316" spans="1:10" ht="13.5" x14ac:dyDescent="0.25">
      <c r="A316" s="15" t="s">
        <v>97</v>
      </c>
      <c r="B316" s="9" t="s">
        <v>98</v>
      </c>
      <c r="C316" s="18"/>
      <c r="D316" s="18"/>
      <c r="E316" s="18"/>
      <c r="F316" s="10"/>
      <c r="G316" s="10" t="s">
        <v>1</v>
      </c>
      <c r="H316" s="10"/>
      <c r="I316" s="13"/>
      <c r="J316" s="13"/>
    </row>
    <row r="317" spans="1:10" x14ac:dyDescent="0.2">
      <c r="A317" s="16" t="s">
        <v>2</v>
      </c>
      <c r="B317" s="9" t="s">
        <v>1</v>
      </c>
      <c r="C317" s="18">
        <v>2065298.9</v>
      </c>
      <c r="D317" s="18">
        <v>2092191.2</v>
      </c>
      <c r="E317" s="18">
        <v>629000.4</v>
      </c>
      <c r="F317" s="10">
        <v>-1463190.7999999998</v>
      </c>
      <c r="G317" s="10">
        <v>30.064192985803594</v>
      </c>
      <c r="H317" s="10">
        <v>459449</v>
      </c>
      <c r="I317" s="10">
        <v>169551.40000000002</v>
      </c>
      <c r="J317" s="10">
        <v>136.90320361998829</v>
      </c>
    </row>
    <row r="318" spans="1:10" x14ac:dyDescent="0.2">
      <c r="A318" s="17" t="s">
        <v>303</v>
      </c>
      <c r="B318" s="9" t="s">
        <v>304</v>
      </c>
      <c r="C318" s="18">
        <v>20410.7</v>
      </c>
      <c r="D318" s="18">
        <v>33298.6</v>
      </c>
      <c r="E318" s="18">
        <v>8312.7000000000007</v>
      </c>
      <c r="F318" s="10">
        <v>-24985.9</v>
      </c>
      <c r="G318" s="10">
        <v>24.964112605334762</v>
      </c>
      <c r="H318" s="10">
        <v>6932.6</v>
      </c>
      <c r="I318" s="10">
        <v>1380.1000000000004</v>
      </c>
      <c r="J318" s="10">
        <v>119.90739405129389</v>
      </c>
    </row>
    <row r="319" spans="1:10" x14ac:dyDescent="0.2">
      <c r="A319" s="17" t="s">
        <v>305</v>
      </c>
      <c r="B319" s="9" t="s">
        <v>306</v>
      </c>
      <c r="C319" s="18">
        <v>299562.90000000002</v>
      </c>
      <c r="D319" s="18">
        <v>299562.90000000002</v>
      </c>
      <c r="E319" s="18">
        <v>128070.39999999999</v>
      </c>
      <c r="F319" s="10">
        <v>-171492.5</v>
      </c>
      <c r="G319" s="10">
        <v>42.752423614539715</v>
      </c>
      <c r="H319" s="10">
        <v>111604.2</v>
      </c>
      <c r="I319" s="10">
        <v>16466.199999999997</v>
      </c>
      <c r="J319" s="10">
        <v>114.7541042362205</v>
      </c>
    </row>
    <row r="320" spans="1:10" x14ac:dyDescent="0.2">
      <c r="A320" s="17" t="s">
        <v>307</v>
      </c>
      <c r="B320" s="9" t="s">
        <v>308</v>
      </c>
      <c r="C320" s="18">
        <v>10979.1</v>
      </c>
      <c r="D320" s="18">
        <v>10979.1</v>
      </c>
      <c r="E320" s="18">
        <v>4624.3</v>
      </c>
      <c r="F320" s="10">
        <v>-6354.8</v>
      </c>
      <c r="G320" s="10">
        <v>42.119117231831389</v>
      </c>
      <c r="H320" s="10">
        <v>4016.4</v>
      </c>
      <c r="I320" s="10">
        <v>607.90000000000009</v>
      </c>
      <c r="J320" s="10">
        <v>115.13544467682502</v>
      </c>
    </row>
    <row r="321" spans="1:10" ht="38.25" x14ac:dyDescent="0.2">
      <c r="A321" s="17" t="s">
        <v>250</v>
      </c>
      <c r="B321" s="9" t="s">
        <v>251</v>
      </c>
      <c r="C321" s="18">
        <v>9376.2000000000007</v>
      </c>
      <c r="D321" s="18">
        <v>8977.9</v>
      </c>
      <c r="E321" s="18">
        <v>2351.9</v>
      </c>
      <c r="F321" s="10">
        <v>-6626</v>
      </c>
      <c r="G321" s="10">
        <v>26.196549304403039</v>
      </c>
      <c r="H321" s="10">
        <v>3159.7</v>
      </c>
      <c r="I321" s="10">
        <v>-807.79999999999973</v>
      </c>
      <c r="J321" s="10">
        <v>74.434281735607826</v>
      </c>
    </row>
    <row r="322" spans="1:10" x14ac:dyDescent="0.2">
      <c r="A322" s="17" t="s">
        <v>309</v>
      </c>
      <c r="B322" s="9" t="s">
        <v>310</v>
      </c>
      <c r="C322" s="18">
        <v>227570.1</v>
      </c>
      <c r="D322" s="18">
        <v>227570.1</v>
      </c>
      <c r="E322" s="18">
        <v>87546.2</v>
      </c>
      <c r="F322" s="10">
        <v>-140023.9</v>
      </c>
      <c r="G322" s="10">
        <v>38.469992323244576</v>
      </c>
      <c r="H322" s="10">
        <v>82724.600000000006</v>
      </c>
      <c r="I322" s="10">
        <v>4821.5999999999913</v>
      </c>
      <c r="J322" s="10">
        <v>105.82849599756298</v>
      </c>
    </row>
    <row r="323" spans="1:10" x14ac:dyDescent="0.2">
      <c r="A323" s="17" t="s">
        <v>311</v>
      </c>
      <c r="B323" s="9" t="s">
        <v>312</v>
      </c>
      <c r="C323" s="18">
        <v>68865.5</v>
      </c>
      <c r="D323" s="18">
        <v>68865.5</v>
      </c>
      <c r="E323" s="18">
        <v>34336.400000000001</v>
      </c>
      <c r="F323" s="10">
        <v>-34529.1</v>
      </c>
      <c r="G323" s="10">
        <v>49.860089594935062</v>
      </c>
      <c r="H323" s="10">
        <v>25930.5</v>
      </c>
      <c r="I323" s="10">
        <v>8405.9000000000015</v>
      </c>
      <c r="J323" s="10">
        <v>132.41703785117912</v>
      </c>
    </row>
    <row r="324" spans="1:10" x14ac:dyDescent="0.2">
      <c r="A324" s="17" t="s">
        <v>313</v>
      </c>
      <c r="B324" s="9" t="s">
        <v>314</v>
      </c>
      <c r="C324" s="18">
        <v>564746.4</v>
      </c>
      <c r="D324" s="18">
        <v>564746.4</v>
      </c>
      <c r="E324" s="18">
        <v>237106.3</v>
      </c>
      <c r="F324" s="10">
        <v>-327640.10000000003</v>
      </c>
      <c r="G324" s="10">
        <v>41.984561566040966</v>
      </c>
      <c r="H324" s="10">
        <v>190493.5</v>
      </c>
      <c r="I324" s="10">
        <v>46612.799999999988</v>
      </c>
      <c r="J324" s="10">
        <v>124.4694963345206</v>
      </c>
    </row>
    <row r="325" spans="1:10" ht="25.5" x14ac:dyDescent="0.2">
      <c r="A325" s="17" t="s">
        <v>514</v>
      </c>
      <c r="B325" s="9"/>
      <c r="C325" s="18">
        <v>1750</v>
      </c>
      <c r="D325" s="18">
        <v>1750</v>
      </c>
      <c r="E325" s="18">
        <v>827.5</v>
      </c>
      <c r="F325" s="10">
        <v>-922.5</v>
      </c>
      <c r="G325" s="10">
        <v>47.285714285714285</v>
      </c>
      <c r="H325" s="10"/>
      <c r="I325" s="10">
        <v>827.5</v>
      </c>
      <c r="J325" s="13"/>
    </row>
    <row r="326" spans="1:10" ht="25.5" x14ac:dyDescent="0.2">
      <c r="A326" s="17" t="s">
        <v>315</v>
      </c>
      <c r="B326" s="9" t="s">
        <v>316</v>
      </c>
      <c r="C326" s="10">
        <v>863788</v>
      </c>
      <c r="D326" s="10">
        <v>878190.7</v>
      </c>
      <c r="E326" s="10">
        <v>126652.4</v>
      </c>
      <c r="F326" s="10">
        <v>-751538.3</v>
      </c>
      <c r="G326" s="10">
        <f t="shared" ref="G326:G336" si="12">E326/D326*100</f>
        <v>14.421970080074864</v>
      </c>
      <c r="H326" s="10">
        <v>34587.599999999999</v>
      </c>
      <c r="I326" s="10">
        <f t="shared" ref="I326" si="13">E326-H326</f>
        <v>92064.799999999988</v>
      </c>
      <c r="J326" s="20" t="s">
        <v>513</v>
      </c>
    </row>
    <row r="327" spans="1:10" ht="13.5" x14ac:dyDescent="0.25">
      <c r="A327" s="15" t="s">
        <v>30</v>
      </c>
      <c r="B327" s="9" t="s">
        <v>31</v>
      </c>
      <c r="C327" s="10"/>
      <c r="D327" s="10"/>
      <c r="E327" s="10"/>
      <c r="F327" s="10"/>
      <c r="G327" s="10"/>
      <c r="H327" s="10"/>
      <c r="I327" s="10"/>
      <c r="J327" s="10"/>
    </row>
    <row r="328" spans="1:10" x14ac:dyDescent="0.2">
      <c r="A328" s="16" t="s">
        <v>2</v>
      </c>
      <c r="B328" s="9" t="s">
        <v>1</v>
      </c>
      <c r="C328" s="10">
        <v>358821.2</v>
      </c>
      <c r="D328" s="10">
        <v>369820.5</v>
      </c>
      <c r="E328" s="10">
        <v>181592.9</v>
      </c>
      <c r="F328" s="10">
        <v>-188227.6</v>
      </c>
      <c r="G328" s="10">
        <f t="shared" si="12"/>
        <v>49.10298374481674</v>
      </c>
      <c r="H328" s="10">
        <v>168158.6</v>
      </c>
      <c r="I328" s="10">
        <v>13434.299999999988</v>
      </c>
      <c r="J328" s="10">
        <v>107.98906508498524</v>
      </c>
    </row>
    <row r="329" spans="1:10" x14ac:dyDescent="0.2">
      <c r="A329" s="17" t="s">
        <v>103</v>
      </c>
      <c r="B329" s="9" t="s">
        <v>104</v>
      </c>
      <c r="C329" s="10">
        <v>113015.2</v>
      </c>
      <c r="D329" s="10">
        <v>113015.2</v>
      </c>
      <c r="E329" s="10">
        <v>58901.8</v>
      </c>
      <c r="F329" s="10">
        <v>-54113.4</v>
      </c>
      <c r="G329" s="10">
        <f t="shared" si="12"/>
        <v>52.118476098790254</v>
      </c>
      <c r="H329" s="10">
        <v>48496.3</v>
      </c>
      <c r="I329" s="10">
        <v>10405.5</v>
      </c>
      <c r="J329" s="10">
        <v>121.45627604580143</v>
      </c>
    </row>
    <row r="330" spans="1:10" x14ac:dyDescent="0.2">
      <c r="A330" s="17" t="s">
        <v>32</v>
      </c>
      <c r="B330" s="9" t="s">
        <v>33</v>
      </c>
      <c r="C330" s="10">
        <v>173763.8</v>
      </c>
      <c r="D330" s="10">
        <v>184763.1</v>
      </c>
      <c r="E330" s="10">
        <v>87409.4</v>
      </c>
      <c r="F330" s="10">
        <v>-97353.7</v>
      </c>
      <c r="G330" s="10">
        <f t="shared" si="12"/>
        <v>47.308905295483775</v>
      </c>
      <c r="H330" s="10">
        <v>83283.8</v>
      </c>
      <c r="I330" s="10">
        <v>4125.5999999999913</v>
      </c>
      <c r="J330" s="10">
        <v>104.95366445815391</v>
      </c>
    </row>
    <row r="331" spans="1:10" x14ac:dyDescent="0.2">
      <c r="A331" s="17" t="s">
        <v>317</v>
      </c>
      <c r="B331" s="9" t="s">
        <v>318</v>
      </c>
      <c r="C331" s="10">
        <v>71548.3</v>
      </c>
      <c r="D331" s="10">
        <v>71548.3</v>
      </c>
      <c r="E331" s="10">
        <v>35039.1</v>
      </c>
      <c r="F331" s="10">
        <v>-36509.199999999997</v>
      </c>
      <c r="G331" s="10">
        <f t="shared" si="12"/>
        <v>48.972652040649464</v>
      </c>
      <c r="H331" s="10">
        <v>32353.200000000001</v>
      </c>
      <c r="I331" s="10">
        <v>2685.8999999999978</v>
      </c>
      <c r="J331" s="10">
        <v>108.30180631282222</v>
      </c>
    </row>
    <row r="332" spans="1:10" x14ac:dyDescent="0.2">
      <c r="A332" s="17" t="s">
        <v>34</v>
      </c>
      <c r="B332" s="9" t="s">
        <v>35</v>
      </c>
      <c r="C332" s="10"/>
      <c r="D332" s="10"/>
      <c r="E332" s="10"/>
      <c r="F332" s="10"/>
      <c r="G332" s="10"/>
      <c r="H332" s="10">
        <v>3839.7</v>
      </c>
      <c r="I332" s="10">
        <v>-3839.7</v>
      </c>
      <c r="J332" s="10"/>
    </row>
    <row r="333" spans="1:10" x14ac:dyDescent="0.2">
      <c r="A333" s="17" t="s">
        <v>208</v>
      </c>
      <c r="B333" s="9" t="s">
        <v>209</v>
      </c>
      <c r="C333" s="10">
        <v>493.9</v>
      </c>
      <c r="D333" s="10">
        <v>493.9</v>
      </c>
      <c r="E333" s="10">
        <v>242.7</v>
      </c>
      <c r="F333" s="10">
        <v>-251.2</v>
      </c>
      <c r="G333" s="10">
        <f t="shared" si="12"/>
        <v>49.139501923466291</v>
      </c>
      <c r="H333" s="10">
        <v>185.5</v>
      </c>
      <c r="I333" s="10">
        <v>57.199999999999989</v>
      </c>
      <c r="J333" s="10">
        <v>130.83557951482479</v>
      </c>
    </row>
    <row r="334" spans="1:10" ht="13.5" x14ac:dyDescent="0.25">
      <c r="A334" s="15" t="s">
        <v>36</v>
      </c>
      <c r="B334" s="9" t="s">
        <v>37</v>
      </c>
      <c r="C334" s="10"/>
      <c r="D334" s="10"/>
      <c r="E334" s="10"/>
      <c r="F334" s="10"/>
      <c r="G334" s="10"/>
      <c r="H334" s="10"/>
      <c r="I334" s="10"/>
      <c r="J334" s="10"/>
    </row>
    <row r="335" spans="1:10" x14ac:dyDescent="0.2">
      <c r="A335" s="16" t="s">
        <v>2</v>
      </c>
      <c r="B335" s="9" t="s">
        <v>1</v>
      </c>
      <c r="C335" s="10">
        <v>28717</v>
      </c>
      <c r="D335" s="10">
        <v>28717</v>
      </c>
      <c r="E335" s="10">
        <v>17579.3</v>
      </c>
      <c r="F335" s="10">
        <v>-11137.7</v>
      </c>
      <c r="G335" s="10">
        <f t="shared" si="12"/>
        <v>61.215656231500503</v>
      </c>
      <c r="H335" s="18">
        <v>7338.2</v>
      </c>
      <c r="I335" s="10">
        <v>10241.099999999999</v>
      </c>
      <c r="J335" s="20" t="s">
        <v>513</v>
      </c>
    </row>
    <row r="336" spans="1:10" x14ac:dyDescent="0.2">
      <c r="A336" s="17" t="s">
        <v>105</v>
      </c>
      <c r="B336" s="9" t="s">
        <v>106</v>
      </c>
      <c r="C336" s="10">
        <v>28717</v>
      </c>
      <c r="D336" s="10">
        <v>28717</v>
      </c>
      <c r="E336" s="10">
        <v>17579.3</v>
      </c>
      <c r="F336" s="10">
        <v>-11137.7</v>
      </c>
      <c r="G336" s="10">
        <f t="shared" si="12"/>
        <v>61.215656231500503</v>
      </c>
      <c r="H336" s="18">
        <v>7338.2</v>
      </c>
      <c r="I336" s="10">
        <v>10241.099999999999</v>
      </c>
      <c r="J336" s="20" t="s">
        <v>513</v>
      </c>
    </row>
    <row r="337" spans="1:10" x14ac:dyDescent="0.2">
      <c r="A337" s="17"/>
      <c r="B337" s="9"/>
      <c r="C337" s="10"/>
      <c r="D337" s="10"/>
      <c r="E337" s="10"/>
      <c r="F337" s="10"/>
      <c r="G337" s="10"/>
      <c r="H337" s="10"/>
      <c r="I337" s="10"/>
      <c r="J337" s="10"/>
    </row>
    <row r="338" spans="1:10" ht="14.25" x14ac:dyDescent="0.2">
      <c r="A338" s="11" t="s">
        <v>477</v>
      </c>
      <c r="B338" s="12" t="s">
        <v>319</v>
      </c>
      <c r="C338" s="13"/>
      <c r="D338" s="13"/>
      <c r="E338" s="13"/>
      <c r="F338" s="13"/>
      <c r="G338" s="13"/>
      <c r="H338" s="13"/>
      <c r="I338" s="13"/>
      <c r="J338" s="13"/>
    </row>
    <row r="339" spans="1:10" x14ac:dyDescent="0.2">
      <c r="A339" s="14" t="s">
        <v>459</v>
      </c>
      <c r="B339" s="12" t="s">
        <v>3</v>
      </c>
      <c r="C339" s="13"/>
      <c r="D339" s="13">
        <v>408507.7</v>
      </c>
      <c r="E339" s="13">
        <v>885.2</v>
      </c>
      <c r="F339" s="13">
        <v>-407622.5</v>
      </c>
      <c r="G339" s="13">
        <v>0.2</v>
      </c>
      <c r="H339" s="13"/>
      <c r="I339" s="13">
        <v>885.2</v>
      </c>
      <c r="J339" s="13" t="s">
        <v>1</v>
      </c>
    </row>
    <row r="340" spans="1:10" ht="13.5" x14ac:dyDescent="0.25">
      <c r="A340" s="15" t="s">
        <v>26</v>
      </c>
      <c r="B340" s="9" t="s">
        <v>27</v>
      </c>
      <c r="C340" s="10"/>
      <c r="D340" s="10"/>
      <c r="E340" s="10"/>
      <c r="F340" s="10"/>
      <c r="G340" s="10" t="s">
        <v>1</v>
      </c>
      <c r="H340" s="10"/>
      <c r="I340" s="10"/>
      <c r="J340" s="10" t="s">
        <v>1</v>
      </c>
    </row>
    <row r="341" spans="1:10" x14ac:dyDescent="0.2">
      <c r="A341" s="16" t="s">
        <v>2</v>
      </c>
      <c r="B341" s="9" t="s">
        <v>1</v>
      </c>
      <c r="C341" s="10"/>
      <c r="D341" s="10">
        <v>408507.7</v>
      </c>
      <c r="E341" s="10">
        <v>885.2</v>
      </c>
      <c r="F341" s="10">
        <v>-407622.5</v>
      </c>
      <c r="G341" s="10">
        <v>0.2</v>
      </c>
      <c r="H341" s="10"/>
      <c r="I341" s="10">
        <v>885.2</v>
      </c>
      <c r="J341" s="10" t="s">
        <v>1</v>
      </c>
    </row>
    <row r="342" spans="1:10" x14ac:dyDescent="0.2">
      <c r="A342" s="17" t="s">
        <v>141</v>
      </c>
      <c r="B342" s="9" t="s">
        <v>142</v>
      </c>
      <c r="C342" s="10"/>
      <c r="D342" s="10">
        <v>25750.7</v>
      </c>
      <c r="E342" s="10">
        <v>885.2</v>
      </c>
      <c r="F342" s="10">
        <v>-24865.5</v>
      </c>
      <c r="G342" s="10">
        <v>3.4</v>
      </c>
      <c r="H342" s="10"/>
      <c r="I342" s="10">
        <v>885.2</v>
      </c>
      <c r="J342" s="10" t="s">
        <v>1</v>
      </c>
    </row>
    <row r="343" spans="1:10" x14ac:dyDescent="0.2">
      <c r="A343" s="17" t="s">
        <v>143</v>
      </c>
      <c r="B343" s="9" t="s">
        <v>144</v>
      </c>
      <c r="C343" s="10"/>
      <c r="D343" s="10">
        <v>319.89999999999998</v>
      </c>
      <c r="E343" s="10"/>
      <c r="F343" s="10">
        <v>-319.89999999999998</v>
      </c>
      <c r="G343" s="10" t="s">
        <v>1</v>
      </c>
      <c r="H343" s="10"/>
      <c r="I343" s="10"/>
      <c r="J343" s="10" t="s">
        <v>1</v>
      </c>
    </row>
    <row r="344" spans="1:10" x14ac:dyDescent="0.2">
      <c r="A344" s="17" t="s">
        <v>145</v>
      </c>
      <c r="B344" s="9" t="s">
        <v>146</v>
      </c>
      <c r="C344" s="10"/>
      <c r="D344" s="10">
        <v>362291.1</v>
      </c>
      <c r="E344" s="10"/>
      <c r="F344" s="10">
        <v>-362291.1</v>
      </c>
      <c r="G344" s="10" t="s">
        <v>1</v>
      </c>
      <c r="H344" s="10"/>
      <c r="I344" s="10"/>
      <c r="J344" s="10" t="s">
        <v>1</v>
      </c>
    </row>
    <row r="345" spans="1:10" x14ac:dyDescent="0.2">
      <c r="A345" s="17" t="s">
        <v>149</v>
      </c>
      <c r="B345" s="9" t="s">
        <v>150</v>
      </c>
      <c r="C345" s="10"/>
      <c r="D345" s="10">
        <v>12224.1</v>
      </c>
      <c r="E345" s="10"/>
      <c r="F345" s="10">
        <v>-12224.1</v>
      </c>
      <c r="G345" s="10" t="s">
        <v>1</v>
      </c>
      <c r="H345" s="10"/>
      <c r="I345" s="10"/>
      <c r="J345" s="10" t="s">
        <v>1</v>
      </c>
    </row>
    <row r="346" spans="1:10" x14ac:dyDescent="0.2">
      <c r="A346" s="17" t="s">
        <v>320</v>
      </c>
      <c r="B346" s="9" t="s">
        <v>321</v>
      </c>
      <c r="C346" s="10"/>
      <c r="D346" s="10">
        <v>7921.9</v>
      </c>
      <c r="E346" s="10"/>
      <c r="F346" s="10">
        <v>-7921.9</v>
      </c>
      <c r="G346" s="10" t="s">
        <v>1</v>
      </c>
      <c r="H346" s="10"/>
      <c r="I346" s="10"/>
      <c r="J346" s="10" t="s">
        <v>1</v>
      </c>
    </row>
    <row r="347" spans="1:10" x14ac:dyDescent="0.2">
      <c r="A347" s="17"/>
      <c r="B347" s="9"/>
      <c r="C347" s="10"/>
      <c r="D347" s="10"/>
      <c r="E347" s="10"/>
      <c r="F347" s="10"/>
      <c r="G347" s="10"/>
      <c r="H347" s="10"/>
      <c r="I347" s="10"/>
      <c r="J347" s="10"/>
    </row>
    <row r="348" spans="1:10" ht="28.5" x14ac:dyDescent="0.2">
      <c r="A348" s="11" t="s">
        <v>478</v>
      </c>
      <c r="B348" s="12" t="s">
        <v>322</v>
      </c>
      <c r="C348" s="13"/>
      <c r="D348" s="13"/>
      <c r="E348" s="13"/>
      <c r="F348" s="13"/>
      <c r="G348" s="13"/>
      <c r="H348" s="13"/>
      <c r="I348" s="13"/>
      <c r="J348" s="13"/>
    </row>
    <row r="349" spans="1:10" x14ac:dyDescent="0.2">
      <c r="A349" s="14" t="s">
        <v>459</v>
      </c>
      <c r="B349" s="12" t="s">
        <v>3</v>
      </c>
      <c r="C349" s="13">
        <v>144605.1</v>
      </c>
      <c r="D349" s="13">
        <v>147466.5</v>
      </c>
      <c r="E349" s="13">
        <v>57923.199999999997</v>
      </c>
      <c r="F349" s="13">
        <v>-89543.3</v>
      </c>
      <c r="G349" s="13">
        <v>39.299999999999997</v>
      </c>
      <c r="H349" s="13">
        <v>54631.199999999997</v>
      </c>
      <c r="I349" s="13">
        <v>3292</v>
      </c>
      <c r="J349" s="13">
        <v>106.02586068034383</v>
      </c>
    </row>
    <row r="350" spans="1:10" ht="13.5" x14ac:dyDescent="0.25">
      <c r="A350" s="15" t="s">
        <v>4</v>
      </c>
      <c r="B350" s="9" t="s">
        <v>5</v>
      </c>
      <c r="C350" s="10"/>
      <c r="D350" s="10"/>
      <c r="E350" s="10"/>
      <c r="F350" s="10"/>
      <c r="G350" s="10" t="s">
        <v>1</v>
      </c>
      <c r="H350" s="10"/>
      <c r="I350" s="13"/>
      <c r="J350" s="13"/>
    </row>
    <row r="351" spans="1:10" x14ac:dyDescent="0.2">
      <c r="A351" s="16" t="s">
        <v>2</v>
      </c>
      <c r="B351" s="9" t="s">
        <v>1</v>
      </c>
      <c r="C351" s="10">
        <v>144605.1</v>
      </c>
      <c r="D351" s="10">
        <v>147466.5</v>
      </c>
      <c r="E351" s="10">
        <v>57923.199999999997</v>
      </c>
      <c r="F351" s="10">
        <v>-89543.3</v>
      </c>
      <c r="G351" s="10">
        <f>E351/D351*100</f>
        <v>39.278887069266574</v>
      </c>
      <c r="H351" s="10">
        <v>54631.199999999997</v>
      </c>
      <c r="I351" s="10">
        <v>3292</v>
      </c>
      <c r="J351" s="10">
        <v>106.02586068034383</v>
      </c>
    </row>
    <row r="352" spans="1:10" x14ac:dyDescent="0.2">
      <c r="A352" s="17" t="s">
        <v>323</v>
      </c>
      <c r="B352" s="9" t="s">
        <v>324</v>
      </c>
      <c r="C352" s="10">
        <v>53359.4</v>
      </c>
      <c r="D352" s="10">
        <v>56220.800000000003</v>
      </c>
      <c r="E352" s="10">
        <v>23951.9</v>
      </c>
      <c r="F352" s="10">
        <v>-32268.9</v>
      </c>
      <c r="G352" s="10">
        <f t="shared" ref="G352:G354" si="14">E352/D352*100</f>
        <v>42.603271387102282</v>
      </c>
      <c r="H352" s="10">
        <v>22313.599999999999</v>
      </c>
      <c r="I352" s="10">
        <v>1638.3000000000029</v>
      </c>
      <c r="J352" s="10">
        <v>107.34215904201922</v>
      </c>
    </row>
    <row r="353" spans="1:10" x14ac:dyDescent="0.2">
      <c r="A353" s="17" t="s">
        <v>325</v>
      </c>
      <c r="B353" s="9" t="s">
        <v>326</v>
      </c>
      <c r="C353" s="10">
        <v>70581.3</v>
      </c>
      <c r="D353" s="10">
        <v>70581.3</v>
      </c>
      <c r="E353" s="10">
        <v>33497.300000000003</v>
      </c>
      <c r="F353" s="10">
        <v>-37084</v>
      </c>
      <c r="G353" s="10">
        <f t="shared" si="14"/>
        <v>47.459171196903434</v>
      </c>
      <c r="H353" s="10">
        <v>32277.1</v>
      </c>
      <c r="I353" s="10">
        <v>1220.2000000000044</v>
      </c>
      <c r="J353" s="10">
        <v>103.78038919233761</v>
      </c>
    </row>
    <row r="354" spans="1:10" x14ac:dyDescent="0.2">
      <c r="A354" s="17" t="s">
        <v>327</v>
      </c>
      <c r="B354" s="9" t="s">
        <v>328</v>
      </c>
      <c r="C354" s="10">
        <v>20664.400000000001</v>
      </c>
      <c r="D354" s="10">
        <v>20664.400000000001</v>
      </c>
      <c r="E354" s="10">
        <v>474</v>
      </c>
      <c r="F354" s="10">
        <v>-20190.400000000001</v>
      </c>
      <c r="G354" s="10">
        <f t="shared" si="14"/>
        <v>2.2937999651574685</v>
      </c>
      <c r="H354" s="10">
        <v>40.5</v>
      </c>
      <c r="I354" s="10">
        <v>433.5</v>
      </c>
      <c r="J354" s="20" t="s">
        <v>513</v>
      </c>
    </row>
    <row r="355" spans="1:10" x14ac:dyDescent="0.2">
      <c r="A355" s="17"/>
      <c r="B355" s="9"/>
      <c r="C355" s="10"/>
      <c r="D355" s="10"/>
      <c r="E355" s="10"/>
      <c r="F355" s="10"/>
      <c r="G355" s="10"/>
      <c r="H355" s="10"/>
      <c r="I355" s="10"/>
      <c r="J355" s="10"/>
    </row>
    <row r="356" spans="1:10" ht="14.25" x14ac:dyDescent="0.2">
      <c r="A356" s="11" t="s">
        <v>479</v>
      </c>
      <c r="B356" s="12" t="s">
        <v>329</v>
      </c>
      <c r="C356" s="13"/>
      <c r="D356" s="13"/>
      <c r="E356" s="13"/>
      <c r="F356" s="13"/>
      <c r="G356" s="13"/>
      <c r="H356" s="13"/>
      <c r="I356" s="13"/>
      <c r="J356" s="13"/>
    </row>
    <row r="357" spans="1:10" x14ac:dyDescent="0.2">
      <c r="A357" s="14" t="s">
        <v>459</v>
      </c>
      <c r="B357" s="12" t="s">
        <v>3</v>
      </c>
      <c r="C357" s="13">
        <v>26762.9</v>
      </c>
      <c r="D357" s="13">
        <v>26793.200000000001</v>
      </c>
      <c r="E357" s="13">
        <v>6599.6</v>
      </c>
      <c r="F357" s="13">
        <v>-20193.599999999999</v>
      </c>
      <c r="G357" s="13">
        <v>24.6</v>
      </c>
      <c r="H357" s="13">
        <v>7694.2</v>
      </c>
      <c r="I357" s="13">
        <v>-1094.5999999999995</v>
      </c>
      <c r="J357" s="13">
        <v>85.773699669881225</v>
      </c>
    </row>
    <row r="358" spans="1:10" ht="13.5" x14ac:dyDescent="0.25">
      <c r="A358" s="15" t="s">
        <v>26</v>
      </c>
      <c r="B358" s="9" t="s">
        <v>27</v>
      </c>
      <c r="C358" s="10"/>
      <c r="D358" s="10"/>
      <c r="E358" s="10"/>
      <c r="F358" s="10"/>
      <c r="G358" s="10" t="s">
        <v>1</v>
      </c>
      <c r="H358" s="10"/>
      <c r="I358" s="13"/>
      <c r="J358" s="13"/>
    </row>
    <row r="359" spans="1:10" x14ac:dyDescent="0.2">
      <c r="A359" s="16" t="s">
        <v>2</v>
      </c>
      <c r="B359" s="9" t="s">
        <v>1</v>
      </c>
      <c r="C359" s="10">
        <v>26762.9</v>
      </c>
      <c r="D359" s="10">
        <v>26793.200000000001</v>
      </c>
      <c r="E359" s="10">
        <v>6599.6</v>
      </c>
      <c r="F359" s="10">
        <v>-20193.599999999999</v>
      </c>
      <c r="G359" s="10">
        <f>E359/D359*100</f>
        <v>24.63162294910649</v>
      </c>
      <c r="H359" s="10">
        <v>7694.2</v>
      </c>
      <c r="I359" s="10">
        <v>-1094.5999999999995</v>
      </c>
      <c r="J359" s="10">
        <v>85.773699669881225</v>
      </c>
    </row>
    <row r="360" spans="1:10" ht="25.5" x14ac:dyDescent="0.2">
      <c r="A360" s="17" t="s">
        <v>330</v>
      </c>
      <c r="B360" s="9" t="s">
        <v>331</v>
      </c>
      <c r="C360" s="10">
        <v>7485.2</v>
      </c>
      <c r="D360" s="10">
        <v>7515.5</v>
      </c>
      <c r="E360" s="10">
        <v>3322.2</v>
      </c>
      <c r="F360" s="10">
        <v>-4193.3</v>
      </c>
      <c r="G360" s="10">
        <f t="shared" ref="G360:G363" si="15">E360/D360*100</f>
        <v>44.204643736278356</v>
      </c>
      <c r="H360" s="10">
        <v>3026.7</v>
      </c>
      <c r="I360" s="10">
        <v>295.5</v>
      </c>
      <c r="J360" s="10">
        <v>109.76310833581128</v>
      </c>
    </row>
    <row r="361" spans="1:10" x14ac:dyDescent="0.2">
      <c r="A361" s="17" t="s">
        <v>332</v>
      </c>
      <c r="B361" s="9" t="s">
        <v>333</v>
      </c>
      <c r="C361" s="10">
        <v>5430</v>
      </c>
      <c r="D361" s="10">
        <v>5430</v>
      </c>
      <c r="E361" s="10">
        <v>721.9</v>
      </c>
      <c r="F361" s="10">
        <v>-4708.1000000000004</v>
      </c>
      <c r="G361" s="10">
        <f t="shared" si="15"/>
        <v>13.294659300184161</v>
      </c>
      <c r="H361" s="10">
        <v>468.7</v>
      </c>
      <c r="I361" s="10">
        <v>253.2</v>
      </c>
      <c r="J361" s="10">
        <v>154.02176232131427</v>
      </c>
    </row>
    <row r="362" spans="1:10" x14ac:dyDescent="0.2">
      <c r="A362" s="17" t="s">
        <v>28</v>
      </c>
      <c r="B362" s="9" t="s">
        <v>29</v>
      </c>
      <c r="C362" s="10">
        <v>3750</v>
      </c>
      <c r="D362" s="10">
        <v>3750</v>
      </c>
      <c r="E362" s="10">
        <v>650.29999999999995</v>
      </c>
      <c r="F362" s="10">
        <v>-3099.7</v>
      </c>
      <c r="G362" s="10">
        <f t="shared" si="15"/>
        <v>17.341333333333331</v>
      </c>
      <c r="H362" s="10">
        <v>1527.6</v>
      </c>
      <c r="I362" s="10">
        <v>-877.3</v>
      </c>
      <c r="J362" s="10">
        <v>42.570044514270748</v>
      </c>
    </row>
    <row r="363" spans="1:10" x14ac:dyDescent="0.2">
      <c r="A363" s="17" t="s">
        <v>334</v>
      </c>
      <c r="B363" s="9" t="s">
        <v>335</v>
      </c>
      <c r="C363" s="10">
        <v>10097.700000000001</v>
      </c>
      <c r="D363" s="10">
        <v>10097.700000000001</v>
      </c>
      <c r="E363" s="10">
        <v>1905.2</v>
      </c>
      <c r="F363" s="10">
        <v>-8192.5</v>
      </c>
      <c r="G363" s="10">
        <f t="shared" si="15"/>
        <v>18.86766293314319</v>
      </c>
      <c r="H363" s="10">
        <v>2671.2</v>
      </c>
      <c r="I363" s="10">
        <v>-765.99999999999977</v>
      </c>
      <c r="J363" s="10">
        <v>71.323749625636424</v>
      </c>
    </row>
    <row r="364" spans="1:10" x14ac:dyDescent="0.2">
      <c r="A364" s="17"/>
      <c r="B364" s="9"/>
      <c r="C364" s="10"/>
      <c r="D364" s="10"/>
      <c r="E364" s="10"/>
      <c r="F364" s="10"/>
      <c r="G364" s="10"/>
      <c r="H364" s="10"/>
      <c r="I364" s="10"/>
      <c r="J364" s="10"/>
    </row>
    <row r="365" spans="1:10" ht="14.25" x14ac:dyDescent="0.2">
      <c r="A365" s="11" t="s">
        <v>480</v>
      </c>
      <c r="B365" s="12" t="s">
        <v>336</v>
      </c>
      <c r="C365" s="13"/>
      <c r="D365" s="13"/>
      <c r="E365" s="13"/>
      <c r="F365" s="13"/>
      <c r="G365" s="13"/>
      <c r="H365" s="13"/>
      <c r="I365" s="13"/>
      <c r="J365" s="13"/>
    </row>
    <row r="366" spans="1:10" x14ac:dyDescent="0.2">
      <c r="A366" s="14" t="s">
        <v>459</v>
      </c>
      <c r="B366" s="12" t="s">
        <v>3</v>
      </c>
      <c r="C366" s="13">
        <v>5446.7</v>
      </c>
      <c r="D366" s="13">
        <v>5446.7</v>
      </c>
      <c r="E366" s="13">
        <v>2628.6</v>
      </c>
      <c r="F366" s="13">
        <v>-2818.1</v>
      </c>
      <c r="G366" s="13">
        <v>48.3</v>
      </c>
      <c r="H366" s="13">
        <v>1813</v>
      </c>
      <c r="I366" s="13">
        <v>815.59999999999991</v>
      </c>
      <c r="J366" s="13">
        <v>144.98621070049643</v>
      </c>
    </row>
    <row r="367" spans="1:10" ht="13.5" x14ac:dyDescent="0.25">
      <c r="A367" s="15" t="s">
        <v>4</v>
      </c>
      <c r="B367" s="9" t="s">
        <v>5</v>
      </c>
      <c r="C367" s="10"/>
      <c r="D367" s="10"/>
      <c r="E367" s="10"/>
      <c r="F367" s="10"/>
      <c r="G367" s="10" t="s">
        <v>1</v>
      </c>
      <c r="H367" s="10"/>
      <c r="I367" s="13"/>
      <c r="J367" s="13"/>
    </row>
    <row r="368" spans="1:10" x14ac:dyDescent="0.2">
      <c r="A368" s="16" t="s">
        <v>2</v>
      </c>
      <c r="B368" s="9" t="s">
        <v>1</v>
      </c>
      <c r="C368" s="10">
        <v>5446.7</v>
      </c>
      <c r="D368" s="10">
        <v>5446.7</v>
      </c>
      <c r="E368" s="10">
        <v>2628.6</v>
      </c>
      <c r="F368" s="10">
        <v>-2818.1</v>
      </c>
      <c r="G368" s="10">
        <f>E368/D368*100</f>
        <v>48.260414562946366</v>
      </c>
      <c r="H368" s="10">
        <v>1813</v>
      </c>
      <c r="I368" s="10">
        <v>815.59999999999991</v>
      </c>
      <c r="J368" s="10">
        <v>144.98621070049643</v>
      </c>
    </row>
    <row r="369" spans="1:10" x14ac:dyDescent="0.2">
      <c r="A369" s="17" t="s">
        <v>337</v>
      </c>
      <c r="B369" s="9" t="s">
        <v>338</v>
      </c>
      <c r="C369" s="10">
        <v>4946.7</v>
      </c>
      <c r="D369" s="10">
        <v>4946.7</v>
      </c>
      <c r="E369" s="10">
        <v>2505</v>
      </c>
      <c r="F369" s="10">
        <v>-2441.6999999999998</v>
      </c>
      <c r="G369" s="10">
        <f t="shared" ref="G369:G370" si="16">E369/D369*100</f>
        <v>50.63982048638487</v>
      </c>
      <c r="H369" s="10">
        <v>1671.7</v>
      </c>
      <c r="I369" s="10">
        <v>833.3</v>
      </c>
      <c r="J369" s="10">
        <v>149.84746066878029</v>
      </c>
    </row>
    <row r="370" spans="1:10" x14ac:dyDescent="0.2">
      <c r="A370" s="17" t="s">
        <v>339</v>
      </c>
      <c r="B370" s="9" t="s">
        <v>340</v>
      </c>
      <c r="C370" s="10">
        <v>500</v>
      </c>
      <c r="D370" s="10">
        <v>500</v>
      </c>
      <c r="E370" s="10">
        <v>123.6</v>
      </c>
      <c r="F370" s="10">
        <v>-376.4</v>
      </c>
      <c r="G370" s="10">
        <f t="shared" si="16"/>
        <v>24.72</v>
      </c>
      <c r="H370" s="10">
        <v>141.30000000000001</v>
      </c>
      <c r="I370" s="10">
        <v>-17.700000000000017</v>
      </c>
      <c r="J370" s="10">
        <v>87.473460721868364</v>
      </c>
    </row>
    <row r="371" spans="1:10" x14ac:dyDescent="0.2">
      <c r="A371" s="17"/>
      <c r="B371" s="9"/>
      <c r="C371" s="10"/>
      <c r="D371" s="10"/>
      <c r="E371" s="10"/>
      <c r="F371" s="10"/>
      <c r="G371" s="10"/>
      <c r="H371" s="10"/>
      <c r="I371" s="10"/>
      <c r="J371" s="10"/>
    </row>
    <row r="372" spans="1:10" ht="28.5" x14ac:dyDescent="0.2">
      <c r="A372" s="11" t="s">
        <v>481</v>
      </c>
      <c r="B372" s="12" t="s">
        <v>341</v>
      </c>
      <c r="C372" s="13"/>
      <c r="D372" s="13"/>
      <c r="E372" s="13"/>
      <c r="F372" s="13"/>
      <c r="G372" s="13"/>
      <c r="H372" s="13"/>
      <c r="I372" s="13"/>
      <c r="J372" s="13"/>
    </row>
    <row r="373" spans="1:10" x14ac:dyDescent="0.2">
      <c r="A373" s="14" t="s">
        <v>459</v>
      </c>
      <c r="B373" s="12" t="s">
        <v>3</v>
      </c>
      <c r="C373" s="13">
        <v>45650.2</v>
      </c>
      <c r="D373" s="13">
        <v>51684.5</v>
      </c>
      <c r="E373" s="13">
        <v>15517.3</v>
      </c>
      <c r="F373" s="13">
        <v>-36167.199999999997</v>
      </c>
      <c r="G373" s="13">
        <v>30</v>
      </c>
      <c r="H373" s="13">
        <v>14497.3</v>
      </c>
      <c r="I373" s="13">
        <v>1020</v>
      </c>
      <c r="J373" s="13">
        <v>107.03579287177611</v>
      </c>
    </row>
    <row r="374" spans="1:10" ht="13.5" x14ac:dyDescent="0.25">
      <c r="A374" s="15" t="s">
        <v>97</v>
      </c>
      <c r="B374" s="9" t="s">
        <v>98</v>
      </c>
      <c r="C374" s="10"/>
      <c r="D374" s="10"/>
      <c r="E374" s="10"/>
      <c r="F374" s="10"/>
      <c r="G374" s="10" t="s">
        <v>1</v>
      </c>
      <c r="H374" s="10"/>
      <c r="I374" s="10"/>
      <c r="J374" s="10" t="s">
        <v>1</v>
      </c>
    </row>
    <row r="375" spans="1:10" x14ac:dyDescent="0.2">
      <c r="A375" s="16" t="s">
        <v>2</v>
      </c>
      <c r="B375" s="9" t="s">
        <v>1</v>
      </c>
      <c r="C375" s="10">
        <v>45650.2</v>
      </c>
      <c r="D375" s="10">
        <v>51684.5</v>
      </c>
      <c r="E375" s="10">
        <v>15517.3</v>
      </c>
      <c r="F375" s="10">
        <v>-36167.199999999997</v>
      </c>
      <c r="G375" s="10">
        <v>30</v>
      </c>
      <c r="H375" s="10">
        <v>14497.3</v>
      </c>
      <c r="I375" s="10">
        <v>1020</v>
      </c>
      <c r="J375" s="10">
        <v>107.03579287177611</v>
      </c>
    </row>
    <row r="376" spans="1:10" x14ac:dyDescent="0.2">
      <c r="A376" s="17" t="s">
        <v>342</v>
      </c>
      <c r="B376" s="9" t="s">
        <v>343</v>
      </c>
      <c r="C376" s="10">
        <v>45650.2</v>
      </c>
      <c r="D376" s="10">
        <v>46684.5</v>
      </c>
      <c r="E376" s="10">
        <v>15517.3</v>
      </c>
      <c r="F376" s="10">
        <v>-31167.200000000001</v>
      </c>
      <c r="G376" s="10">
        <v>33.200000000000003</v>
      </c>
      <c r="H376" s="10">
        <v>14497.3</v>
      </c>
      <c r="I376" s="10">
        <v>1020</v>
      </c>
      <c r="J376" s="10">
        <v>107.03579287177611</v>
      </c>
    </row>
    <row r="377" spans="1:10" ht="25.5" x14ac:dyDescent="0.2">
      <c r="A377" s="17" t="s">
        <v>315</v>
      </c>
      <c r="B377" s="9" t="s">
        <v>316</v>
      </c>
      <c r="C377" s="10"/>
      <c r="D377" s="10">
        <v>5000</v>
      </c>
      <c r="E377" s="10"/>
      <c r="F377" s="10">
        <v>-5000</v>
      </c>
      <c r="G377" s="10" t="s">
        <v>1</v>
      </c>
      <c r="H377" s="10"/>
      <c r="I377" s="10"/>
      <c r="J377" s="10" t="s">
        <v>1</v>
      </c>
    </row>
    <row r="378" spans="1:10" x14ac:dyDescent="0.2">
      <c r="A378" s="17"/>
      <c r="B378" s="9"/>
      <c r="C378" s="10"/>
      <c r="D378" s="10"/>
      <c r="E378" s="10"/>
      <c r="F378" s="10"/>
      <c r="G378" s="10"/>
      <c r="H378" s="10"/>
      <c r="I378" s="10"/>
      <c r="J378" s="10"/>
    </row>
    <row r="379" spans="1:10" ht="14.25" x14ac:dyDescent="0.2">
      <c r="A379" s="11" t="s">
        <v>482</v>
      </c>
      <c r="B379" s="12" t="s">
        <v>344</v>
      </c>
      <c r="C379" s="13"/>
      <c r="D379" s="13"/>
      <c r="E379" s="13"/>
      <c r="F379" s="13"/>
      <c r="G379" s="13"/>
      <c r="H379" s="13"/>
      <c r="I379" s="13"/>
      <c r="J379" s="13"/>
    </row>
    <row r="380" spans="1:10" x14ac:dyDescent="0.2">
      <c r="A380" s="14" t="s">
        <v>459</v>
      </c>
      <c r="B380" s="12" t="s">
        <v>3</v>
      </c>
      <c r="C380" s="13">
        <v>47482.7</v>
      </c>
      <c r="D380" s="13">
        <v>68756.3</v>
      </c>
      <c r="E380" s="13">
        <v>30150.400000000001</v>
      </c>
      <c r="F380" s="13">
        <v>-38605.9</v>
      </c>
      <c r="G380" s="13">
        <v>43.9</v>
      </c>
      <c r="H380" s="13">
        <v>6490.7</v>
      </c>
      <c r="I380" s="13">
        <v>23659.7</v>
      </c>
      <c r="J380" s="21" t="s">
        <v>513</v>
      </c>
    </row>
    <row r="381" spans="1:10" ht="13.5" x14ac:dyDescent="0.25">
      <c r="A381" s="15" t="s">
        <v>26</v>
      </c>
      <c r="B381" s="9" t="s">
        <v>27</v>
      </c>
      <c r="C381" s="10"/>
      <c r="D381" s="10"/>
      <c r="E381" s="10"/>
      <c r="F381" s="10"/>
      <c r="G381" s="10" t="s">
        <v>1</v>
      </c>
      <c r="H381" s="10"/>
      <c r="I381" s="10"/>
      <c r="J381" s="10" t="s">
        <v>1</v>
      </c>
    </row>
    <row r="382" spans="1:10" x14ac:dyDescent="0.2">
      <c r="A382" s="16" t="s">
        <v>2</v>
      </c>
      <c r="B382" s="9" t="s">
        <v>1</v>
      </c>
      <c r="C382" s="10">
        <v>47482.7</v>
      </c>
      <c r="D382" s="10">
        <v>68756.3</v>
      </c>
      <c r="E382" s="10">
        <v>30150.400000000001</v>
      </c>
      <c r="F382" s="10">
        <v>-38605.9</v>
      </c>
      <c r="G382" s="10">
        <v>43.9</v>
      </c>
      <c r="H382" s="10">
        <v>6490.7</v>
      </c>
      <c r="I382" s="10">
        <v>23659.7</v>
      </c>
      <c r="J382" s="20" t="s">
        <v>513</v>
      </c>
    </row>
    <row r="383" spans="1:10" x14ac:dyDescent="0.2">
      <c r="A383" s="17" t="s">
        <v>345</v>
      </c>
      <c r="B383" s="9" t="s">
        <v>346</v>
      </c>
      <c r="C383" s="10">
        <v>47482.7</v>
      </c>
      <c r="D383" s="10">
        <v>68756.3</v>
      </c>
      <c r="E383" s="10">
        <v>30150.400000000001</v>
      </c>
      <c r="F383" s="10">
        <v>-38605.9</v>
      </c>
      <c r="G383" s="10">
        <v>43.9</v>
      </c>
      <c r="H383" s="10">
        <v>6490.7</v>
      </c>
      <c r="I383" s="10">
        <v>23659.7</v>
      </c>
      <c r="J383" s="20" t="s">
        <v>513</v>
      </c>
    </row>
    <row r="384" spans="1:10" x14ac:dyDescent="0.2">
      <c r="A384" s="17"/>
      <c r="B384" s="9"/>
      <c r="C384" s="10"/>
      <c r="D384" s="10"/>
      <c r="E384" s="10"/>
      <c r="F384" s="10"/>
      <c r="G384" s="10"/>
      <c r="H384" s="10"/>
      <c r="I384" s="10"/>
      <c r="J384" s="10"/>
    </row>
    <row r="385" spans="1:10" ht="28.5" x14ac:dyDescent="0.2">
      <c r="A385" s="11" t="s">
        <v>483</v>
      </c>
      <c r="B385" s="12" t="s">
        <v>347</v>
      </c>
      <c r="C385" s="13"/>
      <c r="D385" s="13"/>
      <c r="E385" s="13"/>
      <c r="F385" s="13"/>
      <c r="G385" s="13"/>
      <c r="H385" s="13"/>
      <c r="I385" s="13"/>
      <c r="J385" s="13"/>
    </row>
    <row r="386" spans="1:10" x14ac:dyDescent="0.2">
      <c r="A386" s="14" t="s">
        <v>459</v>
      </c>
      <c r="B386" s="12" t="s">
        <v>3</v>
      </c>
      <c r="C386" s="13">
        <v>270137.09999999998</v>
      </c>
      <c r="D386" s="13">
        <v>280285.7</v>
      </c>
      <c r="E386" s="13">
        <v>113928.6</v>
      </c>
      <c r="F386" s="13">
        <v>-166357.1</v>
      </c>
      <c r="G386" s="13">
        <v>40.6</v>
      </c>
      <c r="H386" s="13">
        <v>43552.6</v>
      </c>
      <c r="I386" s="13">
        <v>70376</v>
      </c>
      <c r="J386" s="21" t="s">
        <v>513</v>
      </c>
    </row>
    <row r="387" spans="1:10" ht="13.5" x14ac:dyDescent="0.25">
      <c r="A387" s="15" t="s">
        <v>4</v>
      </c>
      <c r="B387" s="9" t="s">
        <v>5</v>
      </c>
      <c r="C387" s="10"/>
      <c r="D387" s="10"/>
      <c r="E387" s="10"/>
      <c r="F387" s="10"/>
      <c r="G387" s="10" t="s">
        <v>1</v>
      </c>
      <c r="H387" s="10"/>
      <c r="I387" s="10"/>
      <c r="J387" s="10" t="s">
        <v>1</v>
      </c>
    </row>
    <row r="388" spans="1:10" x14ac:dyDescent="0.2">
      <c r="A388" s="16" t="s">
        <v>2</v>
      </c>
      <c r="B388" s="9" t="s">
        <v>1</v>
      </c>
      <c r="C388" s="10">
        <v>71148.5</v>
      </c>
      <c r="D388" s="10">
        <v>82985.600000000006</v>
      </c>
      <c r="E388" s="10">
        <v>27659.7</v>
      </c>
      <c r="F388" s="10">
        <v>-55325.9</v>
      </c>
      <c r="G388" s="10">
        <f>E388/D388*100</f>
        <v>33.330722438591756</v>
      </c>
      <c r="H388" s="10">
        <v>11609.1</v>
      </c>
      <c r="I388" s="10">
        <v>16050.6</v>
      </c>
      <c r="J388" s="20" t="s">
        <v>513</v>
      </c>
    </row>
    <row r="389" spans="1:10" ht="25.5" x14ac:dyDescent="0.2">
      <c r="A389" s="17" t="s">
        <v>240</v>
      </c>
      <c r="B389" s="9" t="s">
        <v>241</v>
      </c>
      <c r="C389" s="10">
        <v>33393.9</v>
      </c>
      <c r="D389" s="10">
        <v>33393.9</v>
      </c>
      <c r="E389" s="10">
        <v>14449.4</v>
      </c>
      <c r="F389" s="10">
        <v>-18944.5</v>
      </c>
      <c r="G389" s="10">
        <f t="shared" ref="G389:G403" si="17">E389/D389*100</f>
        <v>43.269579174639681</v>
      </c>
      <c r="H389" s="10">
        <v>5964.7</v>
      </c>
      <c r="I389" s="10">
        <v>8484.7000000000007</v>
      </c>
      <c r="J389" s="20" t="s">
        <v>513</v>
      </c>
    </row>
    <row r="390" spans="1:10" ht="25.5" x14ac:dyDescent="0.2">
      <c r="A390" s="17" t="s">
        <v>242</v>
      </c>
      <c r="B390" s="9" t="s">
        <v>243</v>
      </c>
      <c r="C390" s="10">
        <v>23105.599999999999</v>
      </c>
      <c r="D390" s="10">
        <v>23105.599999999999</v>
      </c>
      <c r="E390" s="10">
        <v>9488</v>
      </c>
      <c r="F390" s="10">
        <v>-13617.6</v>
      </c>
      <c r="G390" s="10">
        <f t="shared" si="17"/>
        <v>41.063638252198601</v>
      </c>
      <c r="H390" s="10">
        <v>1656.8</v>
      </c>
      <c r="I390" s="10">
        <v>7831.2</v>
      </c>
      <c r="J390" s="20" t="s">
        <v>513</v>
      </c>
    </row>
    <row r="391" spans="1:10" x14ac:dyDescent="0.2">
      <c r="A391" s="17" t="s">
        <v>188</v>
      </c>
      <c r="B391" s="9" t="s">
        <v>189</v>
      </c>
      <c r="C391" s="10">
        <v>8516.1</v>
      </c>
      <c r="D391" s="10">
        <v>20633.2</v>
      </c>
      <c r="E391" s="10">
        <v>2653</v>
      </c>
      <c r="F391" s="10">
        <v>-17980.2</v>
      </c>
      <c r="G391" s="10">
        <f t="shared" si="17"/>
        <v>12.857918306418782</v>
      </c>
      <c r="H391" s="10">
        <v>2844.4</v>
      </c>
      <c r="I391" s="10">
        <v>-191.40000000000009</v>
      </c>
      <c r="J391" s="10">
        <v>93.270988609197019</v>
      </c>
    </row>
    <row r="392" spans="1:10" x14ac:dyDescent="0.2">
      <c r="A392" s="17" t="s">
        <v>244</v>
      </c>
      <c r="B392" s="9" t="s">
        <v>245</v>
      </c>
      <c r="C392" s="10">
        <v>1350</v>
      </c>
      <c r="D392" s="10">
        <v>1350</v>
      </c>
      <c r="E392" s="10">
        <v>342.3</v>
      </c>
      <c r="F392" s="10">
        <v>-1007.7</v>
      </c>
      <c r="G392" s="10">
        <f t="shared" si="17"/>
        <v>25.355555555555558</v>
      </c>
      <c r="H392" s="10">
        <v>330.4</v>
      </c>
      <c r="I392" s="10">
        <v>11.900000000000034</v>
      </c>
      <c r="J392" s="10">
        <v>103.60169491525424</v>
      </c>
    </row>
    <row r="393" spans="1:10" x14ac:dyDescent="0.2">
      <c r="A393" s="17" t="s">
        <v>69</v>
      </c>
      <c r="B393" s="9" t="s">
        <v>70</v>
      </c>
      <c r="C393" s="10">
        <v>4782.8999999999996</v>
      </c>
      <c r="D393" s="10">
        <v>4502.8999999999996</v>
      </c>
      <c r="E393" s="10">
        <v>727.2</v>
      </c>
      <c r="F393" s="10">
        <v>-3775.7</v>
      </c>
      <c r="G393" s="10">
        <f t="shared" si="17"/>
        <v>16.149592484843105</v>
      </c>
      <c r="H393" s="10">
        <v>812.8</v>
      </c>
      <c r="I393" s="10">
        <v>-85.599999999999909</v>
      </c>
      <c r="J393" s="10">
        <v>89.468503937007881</v>
      </c>
    </row>
    <row r="394" spans="1:10" ht="13.5" x14ac:dyDescent="0.25">
      <c r="A394" s="15" t="s">
        <v>26</v>
      </c>
      <c r="B394" s="9" t="s">
        <v>27</v>
      </c>
      <c r="C394" s="10"/>
      <c r="D394" s="10"/>
      <c r="E394" s="10"/>
      <c r="F394" s="10"/>
      <c r="G394" s="10"/>
      <c r="H394" s="10"/>
      <c r="I394" s="10"/>
      <c r="J394" s="10"/>
    </row>
    <row r="395" spans="1:10" x14ac:dyDescent="0.2">
      <c r="A395" s="16" t="s">
        <v>2</v>
      </c>
      <c r="B395" s="9" t="s">
        <v>1</v>
      </c>
      <c r="C395" s="10">
        <v>100877.8</v>
      </c>
      <c r="D395" s="10">
        <v>99189.3</v>
      </c>
      <c r="E395" s="10">
        <v>43964.7</v>
      </c>
      <c r="F395" s="10">
        <v>-55224.6</v>
      </c>
      <c r="G395" s="10">
        <f t="shared" si="17"/>
        <v>44.32403495135059</v>
      </c>
      <c r="H395" s="10">
        <v>14343.8</v>
      </c>
      <c r="I395" s="10">
        <v>29620.899999999998</v>
      </c>
      <c r="J395" s="20" t="s">
        <v>513</v>
      </c>
    </row>
    <row r="396" spans="1:10" ht="38.25" x14ac:dyDescent="0.2">
      <c r="A396" s="17" t="s">
        <v>246</v>
      </c>
      <c r="B396" s="9" t="s">
        <v>247</v>
      </c>
      <c r="C396" s="10">
        <v>67968.2</v>
      </c>
      <c r="D396" s="10">
        <v>67574.7</v>
      </c>
      <c r="E396" s="10">
        <v>29794.2</v>
      </c>
      <c r="F396" s="10">
        <v>-37780.5</v>
      </c>
      <c r="G396" s="10">
        <f t="shared" si="17"/>
        <v>44.090761779186593</v>
      </c>
      <c r="H396" s="10">
        <v>8897.4</v>
      </c>
      <c r="I396" s="10">
        <v>20896.800000000003</v>
      </c>
      <c r="J396" s="20" t="s">
        <v>513</v>
      </c>
    </row>
    <row r="397" spans="1:10" ht="25.5" x14ac:dyDescent="0.2">
      <c r="A397" s="17" t="s">
        <v>202</v>
      </c>
      <c r="B397" s="9" t="s">
        <v>203</v>
      </c>
      <c r="C397" s="10">
        <v>32909.599999999999</v>
      </c>
      <c r="D397" s="10">
        <v>31614.6</v>
      </c>
      <c r="E397" s="10">
        <v>14170.5</v>
      </c>
      <c r="F397" s="10">
        <v>-17444.099999999999</v>
      </c>
      <c r="G397" s="10">
        <f t="shared" si="17"/>
        <v>44.822645233531347</v>
      </c>
      <c r="H397" s="10">
        <v>5446.4</v>
      </c>
      <c r="I397" s="10">
        <v>8724.1</v>
      </c>
      <c r="J397" s="20" t="s">
        <v>513</v>
      </c>
    </row>
    <row r="398" spans="1:10" ht="13.5" x14ac:dyDescent="0.25">
      <c r="A398" s="15" t="s">
        <v>93</v>
      </c>
      <c r="B398" s="9" t="s">
        <v>94</v>
      </c>
      <c r="C398" s="10"/>
      <c r="D398" s="10"/>
      <c r="E398" s="10"/>
      <c r="F398" s="10"/>
      <c r="G398" s="10"/>
      <c r="H398" s="10"/>
      <c r="I398" s="10"/>
      <c r="J398" s="10"/>
    </row>
    <row r="399" spans="1:10" x14ac:dyDescent="0.2">
      <c r="A399" s="16" t="s">
        <v>2</v>
      </c>
      <c r="B399" s="9" t="s">
        <v>1</v>
      </c>
      <c r="C399" s="10">
        <v>60956.1</v>
      </c>
      <c r="D399" s="10">
        <v>59485.9</v>
      </c>
      <c r="E399" s="10">
        <v>25366.400000000001</v>
      </c>
      <c r="F399" s="10">
        <v>-34119.5</v>
      </c>
      <c r="G399" s="10">
        <f t="shared" si="17"/>
        <v>42.642710289329067</v>
      </c>
      <c r="H399" s="10">
        <v>2878.1</v>
      </c>
      <c r="I399" s="10">
        <v>22488.300000000003</v>
      </c>
      <c r="J399" s="20" t="s">
        <v>513</v>
      </c>
    </row>
    <row r="400" spans="1:10" x14ac:dyDescent="0.2">
      <c r="A400" s="17" t="s">
        <v>206</v>
      </c>
      <c r="B400" s="9" t="s">
        <v>207</v>
      </c>
      <c r="C400" s="10">
        <v>60956.1</v>
      </c>
      <c r="D400" s="10">
        <v>59485.9</v>
      </c>
      <c r="E400" s="10">
        <v>25366.400000000001</v>
      </c>
      <c r="F400" s="10">
        <v>-34119.5</v>
      </c>
      <c r="G400" s="10">
        <f t="shared" si="17"/>
        <v>42.642710289329067</v>
      </c>
      <c r="H400" s="10">
        <v>2878.1</v>
      </c>
      <c r="I400" s="10">
        <v>22488.300000000003</v>
      </c>
      <c r="J400" s="20" t="s">
        <v>513</v>
      </c>
    </row>
    <row r="401" spans="1:10" ht="13.5" x14ac:dyDescent="0.25">
      <c r="A401" s="15" t="s">
        <v>97</v>
      </c>
      <c r="B401" s="9" t="s">
        <v>98</v>
      </c>
      <c r="C401" s="10"/>
      <c r="D401" s="10"/>
      <c r="E401" s="10"/>
      <c r="F401" s="10"/>
      <c r="G401" s="10"/>
      <c r="H401" s="10"/>
      <c r="I401" s="10"/>
      <c r="J401" s="10"/>
    </row>
    <row r="402" spans="1:10" x14ac:dyDescent="0.2">
      <c r="A402" s="16" t="s">
        <v>2</v>
      </c>
      <c r="B402" s="9" t="s">
        <v>1</v>
      </c>
      <c r="C402" s="10">
        <v>37154.699999999997</v>
      </c>
      <c r="D402" s="10">
        <v>38624.9</v>
      </c>
      <c r="E402" s="10">
        <v>16937.8</v>
      </c>
      <c r="F402" s="10">
        <v>-21687.1</v>
      </c>
      <c r="G402" s="10">
        <f t="shared" si="17"/>
        <v>43.852022917858683</v>
      </c>
      <c r="H402" s="10">
        <v>14721.5</v>
      </c>
      <c r="I402" s="10">
        <v>2216.2999999999993</v>
      </c>
      <c r="J402" s="10">
        <v>115.0548517474442</v>
      </c>
    </row>
    <row r="403" spans="1:10" ht="38.25" x14ac:dyDescent="0.2">
      <c r="A403" s="17" t="s">
        <v>250</v>
      </c>
      <c r="B403" s="9" t="s">
        <v>251</v>
      </c>
      <c r="C403" s="10">
        <v>37154.699999999997</v>
      </c>
      <c r="D403" s="10">
        <v>38624.9</v>
      </c>
      <c r="E403" s="10">
        <v>16937.8</v>
      </c>
      <c r="F403" s="10">
        <v>-21687.1</v>
      </c>
      <c r="G403" s="10">
        <f t="shared" si="17"/>
        <v>43.852022917858683</v>
      </c>
      <c r="H403" s="10">
        <v>14721.5</v>
      </c>
      <c r="I403" s="10">
        <v>2216.2999999999993</v>
      </c>
      <c r="J403" s="10">
        <v>115.0548517474442</v>
      </c>
    </row>
    <row r="404" spans="1:10" x14ac:dyDescent="0.2">
      <c r="A404" s="17"/>
      <c r="B404" s="9"/>
      <c r="C404" s="10"/>
      <c r="D404" s="10"/>
      <c r="E404" s="10"/>
      <c r="F404" s="10"/>
      <c r="G404" s="10"/>
      <c r="H404" s="10"/>
      <c r="I404" s="10"/>
      <c r="J404" s="10"/>
    </row>
    <row r="405" spans="1:10" ht="14.25" x14ac:dyDescent="0.2">
      <c r="A405" s="11" t="s">
        <v>484</v>
      </c>
      <c r="B405" s="12" t="s">
        <v>348</v>
      </c>
      <c r="C405" s="13"/>
      <c r="D405" s="13"/>
      <c r="E405" s="13"/>
      <c r="F405" s="13"/>
      <c r="G405" s="13"/>
      <c r="H405" s="13"/>
      <c r="I405" s="13"/>
      <c r="J405" s="13"/>
    </row>
    <row r="406" spans="1:10" x14ac:dyDescent="0.2">
      <c r="A406" s="14" t="s">
        <v>459</v>
      </c>
      <c r="B406" s="12" t="s">
        <v>3</v>
      </c>
      <c r="C406" s="13">
        <v>18078.8</v>
      </c>
      <c r="D406" s="13">
        <v>18796.599999999999</v>
      </c>
      <c r="E406" s="13">
        <v>6553.5</v>
      </c>
      <c r="F406" s="13">
        <v>-12243.1</v>
      </c>
      <c r="G406" s="13">
        <v>34.9</v>
      </c>
      <c r="H406" s="13">
        <v>9184</v>
      </c>
      <c r="I406" s="13">
        <v>-2630.5</v>
      </c>
      <c r="J406" s="13">
        <v>71.357796167247386</v>
      </c>
    </row>
    <row r="407" spans="1:10" ht="13.5" x14ac:dyDescent="0.25">
      <c r="A407" s="15" t="s">
        <v>26</v>
      </c>
      <c r="B407" s="9" t="s">
        <v>27</v>
      </c>
      <c r="C407" s="10"/>
      <c r="D407" s="10"/>
      <c r="E407" s="10"/>
      <c r="F407" s="10"/>
      <c r="G407" s="10" t="s">
        <v>1</v>
      </c>
      <c r="H407" s="10"/>
      <c r="I407" s="13"/>
      <c r="J407" s="13"/>
    </row>
    <row r="408" spans="1:10" x14ac:dyDescent="0.2">
      <c r="A408" s="16" t="s">
        <v>2</v>
      </c>
      <c r="B408" s="9" t="s">
        <v>1</v>
      </c>
      <c r="C408" s="10">
        <v>18078.8</v>
      </c>
      <c r="D408" s="10">
        <v>18796.599999999999</v>
      </c>
      <c r="E408" s="10">
        <v>6553.5</v>
      </c>
      <c r="F408" s="10">
        <v>-12243.1</v>
      </c>
      <c r="G408" s="10">
        <f>E408/D408*100</f>
        <v>34.865347988465999</v>
      </c>
      <c r="H408" s="10">
        <v>9184</v>
      </c>
      <c r="I408" s="10">
        <v>-2630.5</v>
      </c>
      <c r="J408" s="10">
        <v>71.357796167247386</v>
      </c>
    </row>
    <row r="409" spans="1:10" x14ac:dyDescent="0.2">
      <c r="A409" s="17" t="s">
        <v>124</v>
      </c>
      <c r="B409" s="9" t="s">
        <v>125</v>
      </c>
      <c r="C409" s="10">
        <v>12406.8</v>
      </c>
      <c r="D409" s="10">
        <v>13106.8</v>
      </c>
      <c r="E409" s="10">
        <v>4316.8999999999996</v>
      </c>
      <c r="F409" s="10">
        <v>-8789.9</v>
      </c>
      <c r="G409" s="10">
        <f t="shared" ref="G409:G410" si="18">E409/D409*100</f>
        <v>32.936338389233065</v>
      </c>
      <c r="H409" s="10">
        <v>6557.5</v>
      </c>
      <c r="I409" s="10">
        <v>-2240.6000000000004</v>
      </c>
      <c r="J409" s="10">
        <v>65.831490659550127</v>
      </c>
    </row>
    <row r="410" spans="1:10" x14ac:dyDescent="0.2">
      <c r="A410" s="17" t="s">
        <v>349</v>
      </c>
      <c r="B410" s="9" t="s">
        <v>350</v>
      </c>
      <c r="C410" s="10">
        <v>5672</v>
      </c>
      <c r="D410" s="10">
        <v>5689.8</v>
      </c>
      <c r="E410" s="10">
        <v>2236.6999999999998</v>
      </c>
      <c r="F410" s="10">
        <v>-3453.1</v>
      </c>
      <c r="G410" s="10">
        <f t="shared" si="18"/>
        <v>39.310696333790283</v>
      </c>
      <c r="H410" s="10">
        <v>2626.5</v>
      </c>
      <c r="I410" s="10">
        <v>-389.80000000000018</v>
      </c>
      <c r="J410" s="10">
        <v>85.158956786598125</v>
      </c>
    </row>
    <row r="411" spans="1:10" x14ac:dyDescent="0.2">
      <c r="A411" s="17"/>
      <c r="B411" s="9"/>
      <c r="C411" s="10"/>
      <c r="D411" s="10"/>
      <c r="E411" s="10"/>
      <c r="F411" s="10"/>
      <c r="G411" s="10"/>
      <c r="H411" s="10"/>
      <c r="I411" s="10"/>
      <c r="J411" s="10"/>
    </row>
    <row r="412" spans="1:10" ht="28.5" x14ac:dyDescent="0.2">
      <c r="A412" s="11" t="s">
        <v>485</v>
      </c>
      <c r="B412" s="12" t="s">
        <v>351</v>
      </c>
      <c r="C412" s="13"/>
      <c r="D412" s="13"/>
      <c r="E412" s="13"/>
      <c r="F412" s="13"/>
      <c r="G412" s="13"/>
      <c r="H412" s="13"/>
      <c r="I412" s="13"/>
      <c r="J412" s="13"/>
    </row>
    <row r="413" spans="1:10" x14ac:dyDescent="0.2">
      <c r="A413" s="14" t="s">
        <v>459</v>
      </c>
      <c r="B413" s="12" t="s">
        <v>3</v>
      </c>
      <c r="C413" s="13">
        <v>46651</v>
      </c>
      <c r="D413" s="13">
        <v>48050.9</v>
      </c>
      <c r="E413" s="13">
        <v>18963.3</v>
      </c>
      <c r="F413" s="13">
        <v>-29087.599999999999</v>
      </c>
      <c r="G413" s="13">
        <v>39.5</v>
      </c>
      <c r="H413" s="13">
        <v>20623.3</v>
      </c>
      <c r="I413" s="13">
        <v>-1660</v>
      </c>
      <c r="J413" s="13">
        <v>91.950851706564904</v>
      </c>
    </row>
    <row r="414" spans="1:10" ht="13.5" x14ac:dyDescent="0.25">
      <c r="A414" s="15" t="s">
        <v>26</v>
      </c>
      <c r="B414" s="9" t="s">
        <v>27</v>
      </c>
      <c r="C414" s="10"/>
      <c r="D414" s="10"/>
      <c r="E414" s="10"/>
      <c r="F414" s="10"/>
      <c r="G414" s="10" t="s">
        <v>1</v>
      </c>
      <c r="H414" s="10"/>
      <c r="I414" s="10"/>
      <c r="J414" s="13"/>
    </row>
    <row r="415" spans="1:10" x14ac:dyDescent="0.2">
      <c r="A415" s="16" t="s">
        <v>2</v>
      </c>
      <c r="B415" s="9" t="s">
        <v>1</v>
      </c>
      <c r="C415" s="10">
        <v>46651</v>
      </c>
      <c r="D415" s="10">
        <v>48050.9</v>
      </c>
      <c r="E415" s="10">
        <v>18963.3</v>
      </c>
      <c r="F415" s="10">
        <v>-29087.599999999999</v>
      </c>
      <c r="G415" s="10">
        <v>39.5</v>
      </c>
      <c r="H415" s="10">
        <v>20623.3</v>
      </c>
      <c r="I415" s="10">
        <v>-1660</v>
      </c>
      <c r="J415" s="10">
        <v>91.950851706564904</v>
      </c>
    </row>
    <row r="416" spans="1:10" x14ac:dyDescent="0.2">
      <c r="A416" s="17" t="s">
        <v>352</v>
      </c>
      <c r="B416" s="9" t="s">
        <v>353</v>
      </c>
      <c r="C416" s="10">
        <v>46651</v>
      </c>
      <c r="D416" s="10">
        <v>48050.9</v>
      </c>
      <c r="E416" s="10">
        <v>18963.3</v>
      </c>
      <c r="F416" s="10">
        <v>-29087.599999999999</v>
      </c>
      <c r="G416" s="10">
        <v>39.5</v>
      </c>
      <c r="H416" s="10">
        <v>20623.3</v>
      </c>
      <c r="I416" s="10">
        <v>-1660</v>
      </c>
      <c r="J416" s="10">
        <v>91.950851706564904</v>
      </c>
    </row>
    <row r="417" spans="1:10" x14ac:dyDescent="0.2">
      <c r="A417" s="17"/>
      <c r="B417" s="9"/>
      <c r="C417" s="10"/>
      <c r="D417" s="10"/>
      <c r="E417" s="10"/>
      <c r="F417" s="10"/>
      <c r="G417" s="10"/>
      <c r="H417" s="10"/>
      <c r="I417" s="10"/>
      <c r="J417" s="10"/>
    </row>
    <row r="418" spans="1:10" ht="28.5" x14ac:dyDescent="0.2">
      <c r="A418" s="11" t="s">
        <v>486</v>
      </c>
      <c r="B418" s="12" t="s">
        <v>354</v>
      </c>
      <c r="C418" s="13"/>
      <c r="D418" s="13"/>
      <c r="E418" s="13"/>
      <c r="F418" s="13"/>
      <c r="G418" s="13"/>
      <c r="H418" s="13"/>
      <c r="I418" s="13"/>
      <c r="J418" s="13"/>
    </row>
    <row r="419" spans="1:10" x14ac:dyDescent="0.2">
      <c r="A419" s="14" t="s">
        <v>459</v>
      </c>
      <c r="B419" s="12" t="s">
        <v>3</v>
      </c>
      <c r="C419" s="13">
        <v>282275</v>
      </c>
      <c r="D419" s="13">
        <v>285762.09999999998</v>
      </c>
      <c r="E419" s="13">
        <v>104391.4</v>
      </c>
      <c r="F419" s="13">
        <v>-181370.7</v>
      </c>
      <c r="G419" s="13">
        <v>3655</v>
      </c>
      <c r="H419" s="13">
        <v>93423.3</v>
      </c>
      <c r="I419" s="13">
        <v>10968.099999999991</v>
      </c>
      <c r="J419" s="13">
        <v>111.74021898177435</v>
      </c>
    </row>
    <row r="420" spans="1:10" ht="13.5" x14ac:dyDescent="0.25">
      <c r="A420" s="15" t="s">
        <v>26</v>
      </c>
      <c r="B420" s="9" t="s">
        <v>27</v>
      </c>
      <c r="C420" s="10"/>
      <c r="D420" s="10"/>
      <c r="E420" s="10"/>
      <c r="F420" s="10"/>
      <c r="G420" s="10" t="s">
        <v>1</v>
      </c>
      <c r="H420" s="10"/>
      <c r="I420" s="13"/>
      <c r="J420" s="13"/>
    </row>
    <row r="421" spans="1:10" x14ac:dyDescent="0.2">
      <c r="A421" s="16" t="s">
        <v>2</v>
      </c>
      <c r="B421" s="9" t="s">
        <v>1</v>
      </c>
      <c r="C421" s="10">
        <v>282275</v>
      </c>
      <c r="D421" s="10">
        <v>285762.09999999998</v>
      </c>
      <c r="E421" s="10">
        <v>104391.4</v>
      </c>
      <c r="F421" s="10">
        <v>-181370.7</v>
      </c>
      <c r="G421" s="10">
        <v>36.5</v>
      </c>
      <c r="H421" s="10">
        <v>93423.3</v>
      </c>
      <c r="I421" s="10">
        <v>10968.099999999991</v>
      </c>
      <c r="J421" s="10">
        <v>111.74021898177435</v>
      </c>
    </row>
    <row r="422" spans="1:10" x14ac:dyDescent="0.2">
      <c r="A422" s="17" t="s">
        <v>192</v>
      </c>
      <c r="B422" s="9" t="s">
        <v>193</v>
      </c>
      <c r="C422" s="10">
        <v>200</v>
      </c>
      <c r="D422" s="10">
        <v>200</v>
      </c>
      <c r="E422" s="10"/>
      <c r="F422" s="10">
        <v>-200</v>
      </c>
      <c r="G422" s="10" t="s">
        <v>1</v>
      </c>
      <c r="H422" s="10"/>
      <c r="I422" s="10"/>
      <c r="J422" s="10"/>
    </row>
    <row r="423" spans="1:10" x14ac:dyDescent="0.2">
      <c r="A423" s="17" t="s">
        <v>194</v>
      </c>
      <c r="B423" s="9" t="s">
        <v>195</v>
      </c>
      <c r="C423" s="10">
        <v>20812.7</v>
      </c>
      <c r="D423" s="10">
        <v>20812.7</v>
      </c>
      <c r="E423" s="10">
        <v>3365.2</v>
      </c>
      <c r="F423" s="10">
        <v>-17447.5</v>
      </c>
      <c r="G423" s="10">
        <v>16.2</v>
      </c>
      <c r="H423" s="10">
        <v>7849.8</v>
      </c>
      <c r="I423" s="10">
        <v>-4484.6000000000004</v>
      </c>
      <c r="J423" s="10">
        <v>42.869882035211084</v>
      </c>
    </row>
    <row r="424" spans="1:10" x14ac:dyDescent="0.2">
      <c r="A424" s="17" t="s">
        <v>200</v>
      </c>
      <c r="B424" s="9" t="s">
        <v>201</v>
      </c>
      <c r="C424" s="10">
        <v>261262.3</v>
      </c>
      <c r="D424" s="10">
        <v>264749.40000000002</v>
      </c>
      <c r="E424" s="10">
        <v>101026.2</v>
      </c>
      <c r="F424" s="10">
        <v>-163723.20000000001</v>
      </c>
      <c r="G424" s="10">
        <v>38.200000000000003</v>
      </c>
      <c r="H424" s="10">
        <v>85573.5</v>
      </c>
      <c r="I424" s="10">
        <v>15452.699999999997</v>
      </c>
      <c r="J424" s="10">
        <v>118.05780995284756</v>
      </c>
    </row>
    <row r="425" spans="1:10" x14ac:dyDescent="0.2">
      <c r="A425" s="17"/>
      <c r="B425" s="9"/>
      <c r="C425" s="10"/>
      <c r="D425" s="10"/>
      <c r="E425" s="10"/>
      <c r="F425" s="10"/>
      <c r="G425" s="10"/>
      <c r="H425" s="10"/>
      <c r="I425" s="10"/>
      <c r="J425" s="10"/>
    </row>
    <row r="426" spans="1:10" ht="14.25" x14ac:dyDescent="0.2">
      <c r="A426" s="11" t="s">
        <v>487</v>
      </c>
      <c r="B426" s="12" t="s">
        <v>355</v>
      </c>
      <c r="C426" s="13"/>
      <c r="D426" s="13"/>
      <c r="E426" s="13"/>
      <c r="F426" s="13"/>
      <c r="G426" s="13"/>
      <c r="H426" s="13"/>
      <c r="I426" s="13"/>
      <c r="J426" s="13"/>
    </row>
    <row r="427" spans="1:10" x14ac:dyDescent="0.2">
      <c r="A427" s="14" t="s">
        <v>459</v>
      </c>
      <c r="B427" s="12" t="s">
        <v>3</v>
      </c>
      <c r="C427" s="13">
        <v>7279.5</v>
      </c>
      <c r="D427" s="13">
        <v>7279.5</v>
      </c>
      <c r="E427" s="13">
        <v>907.6</v>
      </c>
      <c r="F427" s="13">
        <v>-6371.9</v>
      </c>
      <c r="G427" s="13">
        <v>12.5</v>
      </c>
      <c r="H427" s="13">
        <v>743.8</v>
      </c>
      <c r="I427" s="13">
        <v>163.80000000000007</v>
      </c>
      <c r="J427" s="13">
        <v>122.02204893788652</v>
      </c>
    </row>
    <row r="428" spans="1:10" ht="13.5" x14ac:dyDescent="0.25">
      <c r="A428" s="15" t="s">
        <v>252</v>
      </c>
      <c r="B428" s="9" t="s">
        <v>253</v>
      </c>
      <c r="C428" s="10"/>
      <c r="D428" s="10"/>
      <c r="E428" s="10"/>
      <c r="F428" s="10"/>
      <c r="G428" s="10" t="s">
        <v>1</v>
      </c>
      <c r="H428" s="10"/>
      <c r="I428" s="10"/>
      <c r="J428" s="13"/>
    </row>
    <row r="429" spans="1:10" x14ac:dyDescent="0.2">
      <c r="A429" s="16" t="s">
        <v>2</v>
      </c>
      <c r="B429" s="9" t="s">
        <v>1</v>
      </c>
      <c r="C429" s="10">
        <v>7279.5</v>
      </c>
      <c r="D429" s="10">
        <v>7279.5</v>
      </c>
      <c r="E429" s="10">
        <v>907.6</v>
      </c>
      <c r="F429" s="10">
        <v>-6371.9</v>
      </c>
      <c r="G429" s="10">
        <v>12.5</v>
      </c>
      <c r="H429" s="10">
        <v>743.8</v>
      </c>
      <c r="I429" s="10">
        <v>163.80000000000001</v>
      </c>
      <c r="J429" s="10">
        <v>122.02204893788652</v>
      </c>
    </row>
    <row r="430" spans="1:10" x14ac:dyDescent="0.2">
      <c r="A430" s="17" t="s">
        <v>254</v>
      </c>
      <c r="B430" s="9" t="s">
        <v>255</v>
      </c>
      <c r="C430" s="10">
        <v>7279.5</v>
      </c>
      <c r="D430" s="10">
        <v>7279.5</v>
      </c>
      <c r="E430" s="10">
        <v>907.6</v>
      </c>
      <c r="F430" s="10">
        <v>-6371.9</v>
      </c>
      <c r="G430" s="10">
        <v>12.5</v>
      </c>
      <c r="H430" s="10">
        <v>743.8</v>
      </c>
      <c r="I430" s="10">
        <v>163.80000000000001</v>
      </c>
      <c r="J430" s="10">
        <v>122.02204893788652</v>
      </c>
    </row>
    <row r="431" spans="1:10" x14ac:dyDescent="0.2">
      <c r="A431" s="17"/>
      <c r="B431" s="9"/>
      <c r="C431" s="10"/>
      <c r="D431" s="10"/>
      <c r="E431" s="10"/>
      <c r="F431" s="10"/>
      <c r="G431" s="10"/>
      <c r="H431" s="10"/>
      <c r="I431" s="10"/>
      <c r="J431" s="10"/>
    </row>
    <row r="432" spans="1:10" ht="14.25" x14ac:dyDescent="0.2">
      <c r="A432" s="11" t="s">
        <v>488</v>
      </c>
      <c r="B432" s="12" t="s">
        <v>356</v>
      </c>
      <c r="C432" s="13"/>
      <c r="D432" s="13"/>
      <c r="E432" s="13"/>
      <c r="F432" s="13"/>
      <c r="G432" s="13"/>
      <c r="H432" s="13"/>
      <c r="I432" s="13"/>
      <c r="J432" s="13"/>
    </row>
    <row r="433" spans="1:10" x14ac:dyDescent="0.2">
      <c r="A433" s="14" t="s">
        <v>459</v>
      </c>
      <c r="B433" s="12" t="s">
        <v>3</v>
      </c>
      <c r="C433" s="13">
        <v>2022.7</v>
      </c>
      <c r="D433" s="13">
        <v>2022.7</v>
      </c>
      <c r="E433" s="13">
        <v>1001.2</v>
      </c>
      <c r="F433" s="13">
        <v>-1021.5</v>
      </c>
      <c r="G433" s="13">
        <v>49.5</v>
      </c>
      <c r="H433" s="13">
        <v>917.4</v>
      </c>
      <c r="I433" s="13">
        <v>83.800000000000068</v>
      </c>
      <c r="J433" s="13">
        <v>109.13451057335951</v>
      </c>
    </row>
    <row r="434" spans="1:10" ht="13.5" x14ac:dyDescent="0.25">
      <c r="A434" s="15" t="s">
        <v>113</v>
      </c>
      <c r="B434" s="9" t="s">
        <v>114</v>
      </c>
      <c r="C434" s="10"/>
      <c r="D434" s="10"/>
      <c r="E434" s="10"/>
      <c r="F434" s="10"/>
      <c r="G434" s="10" t="s">
        <v>1</v>
      </c>
      <c r="H434" s="10"/>
      <c r="I434" s="13"/>
      <c r="J434" s="10" t="s">
        <v>1</v>
      </c>
    </row>
    <row r="435" spans="1:10" x14ac:dyDescent="0.2">
      <c r="A435" s="16" t="s">
        <v>2</v>
      </c>
      <c r="B435" s="9" t="s">
        <v>1</v>
      </c>
      <c r="C435" s="10">
        <v>2022.7</v>
      </c>
      <c r="D435" s="10">
        <v>2022.7</v>
      </c>
      <c r="E435" s="10">
        <v>1001.2</v>
      </c>
      <c r="F435" s="10">
        <v>-1021.5</v>
      </c>
      <c r="G435" s="10">
        <v>49.5</v>
      </c>
      <c r="H435" s="10">
        <v>917.4</v>
      </c>
      <c r="I435" s="10">
        <v>83.800000000000068</v>
      </c>
      <c r="J435" s="10">
        <v>109.13451057335951</v>
      </c>
    </row>
    <row r="436" spans="1:10" x14ac:dyDescent="0.2">
      <c r="A436" s="17" t="s">
        <v>357</v>
      </c>
      <c r="B436" s="9" t="s">
        <v>358</v>
      </c>
      <c r="C436" s="10">
        <v>2022.7</v>
      </c>
      <c r="D436" s="10">
        <v>2022.7</v>
      </c>
      <c r="E436" s="10">
        <v>1001.2</v>
      </c>
      <c r="F436" s="10">
        <v>-1021.5</v>
      </c>
      <c r="G436" s="10">
        <v>49.5</v>
      </c>
      <c r="H436" s="10">
        <v>917.4</v>
      </c>
      <c r="I436" s="10">
        <v>83.800000000000068</v>
      </c>
      <c r="J436" s="10">
        <v>109.13451057335951</v>
      </c>
    </row>
    <row r="437" spans="1:10" x14ac:dyDescent="0.2">
      <c r="A437" s="17"/>
      <c r="B437" s="9"/>
      <c r="C437" s="10"/>
      <c r="D437" s="10"/>
      <c r="E437" s="10"/>
      <c r="F437" s="10"/>
      <c r="G437" s="10"/>
      <c r="H437" s="10"/>
      <c r="I437" s="10"/>
      <c r="J437" s="10"/>
    </row>
    <row r="438" spans="1:10" ht="14.25" x14ac:dyDescent="0.2">
      <c r="A438" s="11" t="s">
        <v>489</v>
      </c>
      <c r="B438" s="12" t="s">
        <v>17</v>
      </c>
      <c r="C438" s="13"/>
      <c r="D438" s="13"/>
      <c r="E438" s="13"/>
      <c r="F438" s="13"/>
      <c r="G438" s="13"/>
      <c r="H438" s="13"/>
      <c r="I438" s="13"/>
      <c r="J438" s="13"/>
    </row>
    <row r="439" spans="1:10" x14ac:dyDescent="0.2">
      <c r="A439" s="14" t="s">
        <v>459</v>
      </c>
      <c r="B439" s="12" t="s">
        <v>3</v>
      </c>
      <c r="C439" s="13">
        <v>553417.6</v>
      </c>
      <c r="D439" s="13">
        <v>579570</v>
      </c>
      <c r="E439" s="13">
        <v>251412.4</v>
      </c>
      <c r="F439" s="13">
        <v>-328157.59999999998</v>
      </c>
      <c r="G439" s="13">
        <v>43.4</v>
      </c>
      <c r="H439" s="13">
        <v>236949.1</v>
      </c>
      <c r="I439" s="13">
        <v>14463.299999999988</v>
      </c>
      <c r="J439" s="13">
        <v>106.10396916468558</v>
      </c>
    </row>
    <row r="440" spans="1:10" ht="13.5" x14ac:dyDescent="0.25">
      <c r="A440" s="15" t="s">
        <v>52</v>
      </c>
      <c r="B440" s="9" t="s">
        <v>53</v>
      </c>
      <c r="C440" s="10"/>
      <c r="D440" s="10"/>
      <c r="E440" s="10"/>
      <c r="F440" s="10"/>
      <c r="G440" s="10" t="s">
        <v>1</v>
      </c>
      <c r="H440" s="10"/>
      <c r="I440" s="10"/>
      <c r="J440" s="10" t="s">
        <v>1</v>
      </c>
    </row>
    <row r="441" spans="1:10" x14ac:dyDescent="0.2">
      <c r="A441" s="16" t="s">
        <v>2</v>
      </c>
      <c r="B441" s="9" t="s">
        <v>1</v>
      </c>
      <c r="C441" s="10">
        <v>553417.6</v>
      </c>
      <c r="D441" s="10">
        <v>579570</v>
      </c>
      <c r="E441" s="10">
        <v>251412.4</v>
      </c>
      <c r="F441" s="10">
        <v>-328157.59999999998</v>
      </c>
      <c r="G441" s="10">
        <v>43.4</v>
      </c>
      <c r="H441" s="10">
        <v>236949.1</v>
      </c>
      <c r="I441" s="10">
        <v>14463.299999999988</v>
      </c>
      <c r="J441" s="10">
        <v>106.10396916468558</v>
      </c>
    </row>
    <row r="442" spans="1:10" x14ac:dyDescent="0.2">
      <c r="A442" s="17" t="s">
        <v>359</v>
      </c>
      <c r="B442" s="9" t="s">
        <v>360</v>
      </c>
      <c r="C442" s="10">
        <v>19386</v>
      </c>
      <c r="D442" s="10">
        <v>22353</v>
      </c>
      <c r="E442" s="10">
        <v>7471.5</v>
      </c>
      <c r="F442" s="10">
        <v>-14881.5</v>
      </c>
      <c r="G442" s="10">
        <v>33.4</v>
      </c>
      <c r="H442" s="10">
        <v>6013.3</v>
      </c>
      <c r="I442" s="10">
        <v>1458.1999999999998</v>
      </c>
      <c r="J442" s="10">
        <v>124.24958009745065</v>
      </c>
    </row>
    <row r="443" spans="1:10" x14ac:dyDescent="0.2">
      <c r="A443" s="17" t="s">
        <v>361</v>
      </c>
      <c r="B443" s="9" t="s">
        <v>362</v>
      </c>
      <c r="C443" s="10">
        <v>534031.6</v>
      </c>
      <c r="D443" s="10">
        <v>557217</v>
      </c>
      <c r="E443" s="10">
        <v>243940.8</v>
      </c>
      <c r="F443" s="10">
        <v>-313276.2</v>
      </c>
      <c r="G443" s="10">
        <v>43.8</v>
      </c>
      <c r="H443" s="10">
        <v>230935.7</v>
      </c>
      <c r="I443" s="10">
        <v>13005.099999999977</v>
      </c>
      <c r="J443" s="10">
        <v>105.63148097067712</v>
      </c>
    </row>
    <row r="444" spans="1:10" x14ac:dyDescent="0.2">
      <c r="A444" s="17"/>
      <c r="B444" s="9"/>
      <c r="C444" s="10"/>
      <c r="D444" s="10"/>
      <c r="E444" s="10"/>
      <c r="F444" s="10"/>
      <c r="G444" s="10"/>
      <c r="H444" s="10"/>
      <c r="I444" s="10"/>
      <c r="J444" s="10"/>
    </row>
    <row r="445" spans="1:10" ht="14.25" x14ac:dyDescent="0.2">
      <c r="A445" s="11" t="s">
        <v>490</v>
      </c>
      <c r="B445" s="12" t="s">
        <v>19</v>
      </c>
      <c r="C445" s="13"/>
      <c r="D445" s="13"/>
      <c r="E445" s="13"/>
      <c r="F445" s="13"/>
      <c r="G445" s="13"/>
      <c r="H445" s="13"/>
      <c r="I445" s="13"/>
      <c r="J445" s="13"/>
    </row>
    <row r="446" spans="1:10" x14ac:dyDescent="0.2">
      <c r="A446" s="14" t="s">
        <v>459</v>
      </c>
      <c r="B446" s="12" t="s">
        <v>3</v>
      </c>
      <c r="C446" s="13">
        <v>16119</v>
      </c>
      <c r="D446" s="13">
        <v>16199.4</v>
      </c>
      <c r="E446" s="13">
        <v>5714.3</v>
      </c>
      <c r="F446" s="13">
        <v>-10485.1</v>
      </c>
      <c r="G446" s="13">
        <v>35.299999999999997</v>
      </c>
      <c r="H446" s="13">
        <v>5213.6000000000004</v>
      </c>
      <c r="I446" s="13">
        <v>500.69999999999982</v>
      </c>
      <c r="J446" s="13">
        <v>109.60372870952892</v>
      </c>
    </row>
    <row r="447" spans="1:10" ht="13.5" x14ac:dyDescent="0.25">
      <c r="A447" s="15" t="s">
        <v>52</v>
      </c>
      <c r="B447" s="9" t="s">
        <v>53</v>
      </c>
      <c r="C447" s="10"/>
      <c r="D447" s="10"/>
      <c r="E447" s="10"/>
      <c r="F447" s="10"/>
      <c r="G447" s="10" t="s">
        <v>1</v>
      </c>
      <c r="H447" s="10"/>
      <c r="I447" s="10"/>
      <c r="J447" s="10" t="s">
        <v>1</v>
      </c>
    </row>
    <row r="448" spans="1:10" x14ac:dyDescent="0.2">
      <c r="A448" s="16" t="s">
        <v>2</v>
      </c>
      <c r="B448" s="9" t="s">
        <v>1</v>
      </c>
      <c r="C448" s="10">
        <v>16119</v>
      </c>
      <c r="D448" s="10">
        <v>16199.4</v>
      </c>
      <c r="E448" s="10">
        <v>5714.3</v>
      </c>
      <c r="F448" s="10">
        <v>-10485.1</v>
      </c>
      <c r="G448" s="10">
        <v>35.299999999999997</v>
      </c>
      <c r="H448" s="10">
        <v>5213.6000000000004</v>
      </c>
      <c r="I448" s="10">
        <v>500.7</v>
      </c>
      <c r="J448" s="10">
        <v>109.60372870952892</v>
      </c>
    </row>
    <row r="449" spans="1:10" x14ac:dyDescent="0.2">
      <c r="A449" s="17" t="s">
        <v>363</v>
      </c>
      <c r="B449" s="9" t="s">
        <v>364</v>
      </c>
      <c r="C449" s="10">
        <v>16119</v>
      </c>
      <c r="D449" s="10">
        <v>16199.4</v>
      </c>
      <c r="E449" s="10">
        <v>5714.3</v>
      </c>
      <c r="F449" s="10">
        <v>-10485.1</v>
      </c>
      <c r="G449" s="10">
        <v>35.299999999999997</v>
      </c>
      <c r="H449" s="10">
        <v>5213.6000000000004</v>
      </c>
      <c r="I449" s="10">
        <v>500.7</v>
      </c>
      <c r="J449" s="10">
        <v>109.60372870952892</v>
      </c>
    </row>
    <row r="450" spans="1:10" x14ac:dyDescent="0.2">
      <c r="A450" s="17"/>
      <c r="B450" s="9"/>
      <c r="C450" s="10"/>
      <c r="D450" s="10"/>
      <c r="E450" s="10"/>
      <c r="F450" s="10"/>
      <c r="G450" s="10"/>
      <c r="H450" s="10"/>
      <c r="I450" s="10"/>
      <c r="J450" s="10"/>
    </row>
    <row r="451" spans="1:10" ht="14.25" x14ac:dyDescent="0.2">
      <c r="A451" s="11" t="s">
        <v>491</v>
      </c>
      <c r="B451" s="12" t="s">
        <v>21</v>
      </c>
      <c r="C451" s="13"/>
      <c r="D451" s="13"/>
      <c r="E451" s="13"/>
      <c r="F451" s="13"/>
      <c r="G451" s="13"/>
      <c r="H451" s="13"/>
      <c r="I451" s="13"/>
      <c r="J451" s="13"/>
    </row>
    <row r="452" spans="1:10" x14ac:dyDescent="0.2">
      <c r="A452" s="14" t="s">
        <v>459</v>
      </c>
      <c r="B452" s="12" t="s">
        <v>3</v>
      </c>
      <c r="C452" s="13">
        <v>407428.5</v>
      </c>
      <c r="D452" s="13">
        <v>407428.5</v>
      </c>
      <c r="E452" s="13">
        <v>192346.5</v>
      </c>
      <c r="F452" s="13">
        <v>-215082</v>
      </c>
      <c r="G452" s="13">
        <v>47.2</v>
      </c>
      <c r="H452" s="13">
        <v>171253</v>
      </c>
      <c r="I452" s="13">
        <v>21093.5</v>
      </c>
      <c r="J452" s="13">
        <v>112.31715648776957</v>
      </c>
    </row>
    <row r="453" spans="1:10" ht="13.5" x14ac:dyDescent="0.25">
      <c r="A453" s="15" t="s">
        <v>52</v>
      </c>
      <c r="B453" s="9" t="s">
        <v>53</v>
      </c>
      <c r="C453" s="10"/>
      <c r="D453" s="10"/>
      <c r="E453" s="10"/>
      <c r="F453" s="10"/>
      <c r="G453" s="10" t="s">
        <v>1</v>
      </c>
      <c r="H453" s="10"/>
      <c r="I453" s="10"/>
      <c r="J453" s="10" t="s">
        <v>1</v>
      </c>
    </row>
    <row r="454" spans="1:10" x14ac:dyDescent="0.2">
      <c r="A454" s="16" t="s">
        <v>2</v>
      </c>
      <c r="B454" s="9" t="s">
        <v>1</v>
      </c>
      <c r="C454" s="10">
        <v>407428.5</v>
      </c>
      <c r="D454" s="10">
        <v>407428.5</v>
      </c>
      <c r="E454" s="10">
        <v>192346.5</v>
      </c>
      <c r="F454" s="10">
        <v>-215082</v>
      </c>
      <c r="G454" s="10">
        <v>47.2</v>
      </c>
      <c r="H454" s="10">
        <v>171253</v>
      </c>
      <c r="I454" s="10">
        <v>21093.5</v>
      </c>
      <c r="J454" s="10">
        <v>112.31715648776957</v>
      </c>
    </row>
    <row r="455" spans="1:10" x14ac:dyDescent="0.2">
      <c r="A455" s="17" t="s">
        <v>365</v>
      </c>
      <c r="B455" s="9" t="s">
        <v>366</v>
      </c>
      <c r="C455" s="10">
        <v>407428.5</v>
      </c>
      <c r="D455" s="10">
        <v>407428.5</v>
      </c>
      <c r="E455" s="10">
        <v>192346.5</v>
      </c>
      <c r="F455" s="10">
        <v>-215082</v>
      </c>
      <c r="G455" s="10">
        <v>47.2</v>
      </c>
      <c r="H455" s="10">
        <v>171253</v>
      </c>
      <c r="I455" s="10">
        <v>21093.5</v>
      </c>
      <c r="J455" s="10">
        <v>112.31715648776957</v>
      </c>
    </row>
    <row r="456" spans="1:10" x14ac:dyDescent="0.2">
      <c r="A456" s="17"/>
      <c r="B456" s="9"/>
      <c r="C456" s="10"/>
      <c r="D456" s="10"/>
      <c r="E456" s="10"/>
      <c r="F456" s="10"/>
      <c r="G456" s="10"/>
      <c r="H456" s="10"/>
      <c r="I456" s="10"/>
      <c r="J456" s="10"/>
    </row>
    <row r="457" spans="1:10" ht="14.25" x14ac:dyDescent="0.2">
      <c r="A457" s="11" t="s">
        <v>492</v>
      </c>
      <c r="B457" s="12" t="s">
        <v>12</v>
      </c>
      <c r="C457" s="13"/>
      <c r="D457" s="13"/>
      <c r="E457" s="13"/>
      <c r="F457" s="13"/>
      <c r="G457" s="13"/>
      <c r="H457" s="13"/>
      <c r="I457" s="13"/>
      <c r="J457" s="13"/>
    </row>
    <row r="458" spans="1:10" x14ac:dyDescent="0.2">
      <c r="A458" s="14" t="s">
        <v>459</v>
      </c>
      <c r="B458" s="12" t="s">
        <v>3</v>
      </c>
      <c r="C458" s="13">
        <v>22528.5</v>
      </c>
      <c r="D458" s="13">
        <v>26369.4</v>
      </c>
      <c r="E458" s="13">
        <v>9048.5</v>
      </c>
      <c r="F458" s="13">
        <v>-17320.900000000001</v>
      </c>
      <c r="G458" s="13">
        <v>34.299999999999997</v>
      </c>
      <c r="H458" s="13">
        <v>5270.8</v>
      </c>
      <c r="I458" s="13">
        <v>3777.7</v>
      </c>
      <c r="J458" s="13">
        <v>171.67223191925325</v>
      </c>
    </row>
    <row r="459" spans="1:10" ht="13.5" x14ac:dyDescent="0.25">
      <c r="A459" s="15" t="s">
        <v>4</v>
      </c>
      <c r="B459" s="9" t="s">
        <v>5</v>
      </c>
      <c r="C459" s="10"/>
      <c r="D459" s="10"/>
      <c r="E459" s="10"/>
      <c r="F459" s="10"/>
      <c r="G459" s="10" t="s">
        <v>1</v>
      </c>
      <c r="H459" s="10"/>
      <c r="I459" s="10"/>
      <c r="J459" s="10" t="s">
        <v>1</v>
      </c>
    </row>
    <row r="460" spans="1:10" x14ac:dyDescent="0.2">
      <c r="A460" s="16" t="s">
        <v>2</v>
      </c>
      <c r="B460" s="9" t="s">
        <v>1</v>
      </c>
      <c r="C460" s="10">
        <v>22528.5</v>
      </c>
      <c r="D460" s="10">
        <v>26369.4</v>
      </c>
      <c r="E460" s="10">
        <v>9048.5</v>
      </c>
      <c r="F460" s="10">
        <v>-17320.900000000001</v>
      </c>
      <c r="G460" s="10">
        <v>34.299999999999997</v>
      </c>
      <c r="H460" s="10">
        <v>5270.8</v>
      </c>
      <c r="I460" s="10">
        <v>3777.7</v>
      </c>
      <c r="J460" s="10">
        <v>171.67223191925325</v>
      </c>
    </row>
    <row r="461" spans="1:10" x14ac:dyDescent="0.2">
      <c r="A461" s="17" t="s">
        <v>367</v>
      </c>
      <c r="B461" s="9" t="s">
        <v>368</v>
      </c>
      <c r="C461" s="10">
        <v>22528.5</v>
      </c>
      <c r="D461" s="10">
        <v>26369.4</v>
      </c>
      <c r="E461" s="10">
        <v>9048.5</v>
      </c>
      <c r="F461" s="10">
        <v>-17320.900000000001</v>
      </c>
      <c r="G461" s="10">
        <v>34.299999999999997</v>
      </c>
      <c r="H461" s="10">
        <v>5270.8</v>
      </c>
      <c r="I461" s="10">
        <v>3777.7</v>
      </c>
      <c r="J461" s="10">
        <v>171.67223191925325</v>
      </c>
    </row>
    <row r="462" spans="1:10" x14ac:dyDescent="0.2">
      <c r="A462" s="17"/>
      <c r="B462" s="9"/>
      <c r="C462" s="10"/>
      <c r="D462" s="10"/>
      <c r="E462" s="10"/>
      <c r="F462" s="10"/>
      <c r="G462" s="10"/>
      <c r="H462" s="10"/>
      <c r="I462" s="10"/>
      <c r="J462" s="10"/>
    </row>
    <row r="463" spans="1:10" ht="14.25" x14ac:dyDescent="0.2">
      <c r="A463" s="11" t="s">
        <v>493</v>
      </c>
      <c r="B463" s="12" t="s">
        <v>368</v>
      </c>
      <c r="C463" s="13"/>
      <c r="D463" s="13"/>
      <c r="E463" s="13"/>
      <c r="F463" s="13"/>
      <c r="G463" s="13"/>
      <c r="H463" s="13"/>
      <c r="I463" s="13"/>
      <c r="J463" s="13"/>
    </row>
    <row r="464" spans="1:10" x14ac:dyDescent="0.2">
      <c r="A464" s="14" t="s">
        <v>459</v>
      </c>
      <c r="B464" s="12" t="s">
        <v>3</v>
      </c>
      <c r="C464" s="13">
        <v>280518.3</v>
      </c>
      <c r="D464" s="13">
        <v>280518.3</v>
      </c>
      <c r="E464" s="13">
        <v>29749.4</v>
      </c>
      <c r="F464" s="13">
        <v>-250768.9</v>
      </c>
      <c r="G464" s="13">
        <v>10.6</v>
      </c>
      <c r="H464" s="13">
        <v>29380.1</v>
      </c>
      <c r="I464" s="13">
        <v>369.3</v>
      </c>
      <c r="J464" s="13">
        <v>101.25697325740894</v>
      </c>
    </row>
    <row r="465" spans="1:10" ht="13.5" x14ac:dyDescent="0.25">
      <c r="A465" s="15" t="s">
        <v>4</v>
      </c>
      <c r="B465" s="9" t="s">
        <v>5</v>
      </c>
      <c r="C465" s="10"/>
      <c r="D465" s="10"/>
      <c r="E465" s="10"/>
      <c r="F465" s="10"/>
      <c r="G465" s="10" t="s">
        <v>1</v>
      </c>
      <c r="H465" s="10"/>
      <c r="I465" s="10"/>
      <c r="J465" s="10" t="s">
        <v>1</v>
      </c>
    </row>
    <row r="466" spans="1:10" x14ac:dyDescent="0.2">
      <c r="A466" s="16" t="s">
        <v>2</v>
      </c>
      <c r="B466" s="9" t="s">
        <v>1</v>
      </c>
      <c r="C466" s="10">
        <v>280518.3</v>
      </c>
      <c r="D466" s="10">
        <v>280518.3</v>
      </c>
      <c r="E466" s="10">
        <v>29749.4</v>
      </c>
      <c r="F466" s="10">
        <v>-250768.9</v>
      </c>
      <c r="G466" s="10">
        <v>10.6</v>
      </c>
      <c r="H466" s="10">
        <v>29380.1</v>
      </c>
      <c r="I466" s="10">
        <v>369.30000000000291</v>
      </c>
      <c r="J466" s="10">
        <v>101.25697325740894</v>
      </c>
    </row>
    <row r="467" spans="1:10" x14ac:dyDescent="0.2">
      <c r="A467" s="17" t="s">
        <v>369</v>
      </c>
      <c r="B467" s="9" t="s">
        <v>370</v>
      </c>
      <c r="C467" s="10">
        <v>280518.3</v>
      </c>
      <c r="D467" s="10">
        <v>280518.3</v>
      </c>
      <c r="E467" s="10">
        <v>29749.4</v>
      </c>
      <c r="F467" s="10">
        <v>-250768.9</v>
      </c>
      <c r="G467" s="10">
        <v>10.6</v>
      </c>
      <c r="H467" s="10">
        <v>29380.1</v>
      </c>
      <c r="I467" s="10">
        <v>369.30000000000291</v>
      </c>
      <c r="J467" s="10">
        <v>101.25697325740894</v>
      </c>
    </row>
    <row r="468" spans="1:10" x14ac:dyDescent="0.2">
      <c r="A468" s="17"/>
      <c r="B468" s="9"/>
      <c r="C468" s="10"/>
      <c r="D468" s="10"/>
      <c r="E468" s="10"/>
      <c r="F468" s="10"/>
      <c r="G468" s="10"/>
      <c r="H468" s="10"/>
      <c r="I468" s="10"/>
      <c r="J468" s="10"/>
    </row>
    <row r="469" spans="1:10" ht="28.5" x14ac:dyDescent="0.2">
      <c r="A469" s="11" t="s">
        <v>494</v>
      </c>
      <c r="B469" s="12" t="s">
        <v>371</v>
      </c>
      <c r="C469" s="13"/>
      <c r="D469" s="13"/>
      <c r="E469" s="13"/>
      <c r="F469" s="13"/>
      <c r="G469" s="13"/>
      <c r="H469" s="13"/>
      <c r="I469" s="13"/>
      <c r="J469" s="13"/>
    </row>
    <row r="470" spans="1:10" x14ac:dyDescent="0.2">
      <c r="A470" s="14" t="s">
        <v>459</v>
      </c>
      <c r="B470" s="12" t="s">
        <v>3</v>
      </c>
      <c r="C470" s="13">
        <v>11137.6</v>
      </c>
      <c r="D470" s="13">
        <v>11137.6</v>
      </c>
      <c r="E470" s="13">
        <v>4477.8</v>
      </c>
      <c r="F470" s="13">
        <v>-6659.8</v>
      </c>
      <c r="G470" s="13">
        <v>40.200000000000003</v>
      </c>
      <c r="H470" s="13">
        <v>3832.6</v>
      </c>
      <c r="I470" s="13">
        <v>645.20000000000027</v>
      </c>
      <c r="J470" s="13">
        <v>116.83452486562646</v>
      </c>
    </row>
    <row r="471" spans="1:10" ht="13.5" x14ac:dyDescent="0.25">
      <c r="A471" s="15" t="s">
        <v>4</v>
      </c>
      <c r="B471" s="9" t="s">
        <v>5</v>
      </c>
      <c r="C471" s="10"/>
      <c r="D471" s="10"/>
      <c r="E471" s="10"/>
      <c r="F471" s="10"/>
      <c r="G471" s="10" t="s">
        <v>1</v>
      </c>
      <c r="H471" s="10"/>
      <c r="I471" s="10"/>
      <c r="J471" s="10" t="s">
        <v>1</v>
      </c>
    </row>
    <row r="472" spans="1:10" x14ac:dyDescent="0.2">
      <c r="A472" s="16" t="s">
        <v>2</v>
      </c>
      <c r="B472" s="9" t="s">
        <v>1</v>
      </c>
      <c r="C472" s="10">
        <v>11137.6</v>
      </c>
      <c r="D472" s="10">
        <v>11137.6</v>
      </c>
      <c r="E472" s="10">
        <v>4477.8</v>
      </c>
      <c r="F472" s="10">
        <v>-6659.8</v>
      </c>
      <c r="G472" s="10">
        <v>40.200000000000003</v>
      </c>
      <c r="H472" s="10">
        <v>3832.6</v>
      </c>
      <c r="I472" s="10">
        <v>645.20000000000005</v>
      </c>
      <c r="J472" s="10">
        <v>116.83452486562646</v>
      </c>
    </row>
    <row r="473" spans="1:10" x14ac:dyDescent="0.2">
      <c r="A473" s="17" t="s">
        <v>372</v>
      </c>
      <c r="B473" s="9" t="s">
        <v>373</v>
      </c>
      <c r="C473" s="10">
        <v>11137.6</v>
      </c>
      <c r="D473" s="10">
        <v>11137.6</v>
      </c>
      <c r="E473" s="10">
        <v>4477.8</v>
      </c>
      <c r="F473" s="10">
        <v>-6659.8</v>
      </c>
      <c r="G473" s="10">
        <v>40.200000000000003</v>
      </c>
      <c r="H473" s="10">
        <v>3832.6</v>
      </c>
      <c r="I473" s="10">
        <v>645.20000000000005</v>
      </c>
      <c r="J473" s="10">
        <v>116.83452486562646</v>
      </c>
    </row>
    <row r="474" spans="1:10" x14ac:dyDescent="0.2">
      <c r="A474" s="17"/>
      <c r="B474" s="9"/>
      <c r="C474" s="10"/>
      <c r="D474" s="10"/>
      <c r="E474" s="10"/>
      <c r="F474" s="10"/>
      <c r="G474" s="10"/>
      <c r="H474" s="10"/>
      <c r="I474" s="10"/>
      <c r="J474" s="10"/>
    </row>
    <row r="475" spans="1:10" ht="14.25" x14ac:dyDescent="0.2">
      <c r="A475" s="11" t="s">
        <v>495</v>
      </c>
      <c r="B475" s="12" t="s">
        <v>374</v>
      </c>
      <c r="C475" s="13"/>
      <c r="D475" s="13"/>
      <c r="E475" s="13"/>
      <c r="F475" s="13"/>
      <c r="G475" s="13"/>
      <c r="H475" s="13"/>
      <c r="I475" s="13"/>
      <c r="J475" s="13"/>
    </row>
    <row r="476" spans="1:10" x14ac:dyDescent="0.2">
      <c r="A476" s="14" t="s">
        <v>459</v>
      </c>
      <c r="B476" s="12" t="s">
        <v>3</v>
      </c>
      <c r="C476" s="13">
        <v>16937.900000000001</v>
      </c>
      <c r="D476" s="13">
        <v>16937.900000000001</v>
      </c>
      <c r="E476" s="13">
        <v>5926.5</v>
      </c>
      <c r="F476" s="13">
        <v>-11011.4</v>
      </c>
      <c r="G476" s="13">
        <v>35</v>
      </c>
      <c r="H476" s="13">
        <v>4121</v>
      </c>
      <c r="I476" s="13">
        <v>1805.5</v>
      </c>
      <c r="J476" s="13">
        <v>143.81218150934239</v>
      </c>
    </row>
    <row r="477" spans="1:10" ht="13.5" x14ac:dyDescent="0.25">
      <c r="A477" s="15" t="s">
        <v>252</v>
      </c>
      <c r="B477" s="9" t="s">
        <v>253</v>
      </c>
      <c r="C477" s="10"/>
      <c r="D477" s="10"/>
      <c r="E477" s="10"/>
      <c r="F477" s="10"/>
      <c r="G477" s="10" t="s">
        <v>1</v>
      </c>
      <c r="H477" s="10"/>
      <c r="I477" s="10"/>
      <c r="J477" s="10" t="s">
        <v>1</v>
      </c>
    </row>
    <row r="478" spans="1:10" x14ac:dyDescent="0.2">
      <c r="A478" s="16" t="s">
        <v>2</v>
      </c>
      <c r="B478" s="9" t="s">
        <v>1</v>
      </c>
      <c r="C478" s="10">
        <v>16937.900000000001</v>
      </c>
      <c r="D478" s="10">
        <v>16937.900000000001</v>
      </c>
      <c r="E478" s="10">
        <v>5926.5</v>
      </c>
      <c r="F478" s="10">
        <v>-11011.4</v>
      </c>
      <c r="G478" s="10">
        <v>35</v>
      </c>
      <c r="H478" s="10">
        <v>4121</v>
      </c>
      <c r="I478" s="10">
        <v>1805.5</v>
      </c>
      <c r="J478" s="10">
        <v>143.81218150934239</v>
      </c>
    </row>
    <row r="479" spans="1:10" ht="25.5" x14ac:dyDescent="0.2">
      <c r="A479" s="17" t="s">
        <v>375</v>
      </c>
      <c r="B479" s="9" t="s">
        <v>376</v>
      </c>
      <c r="C479" s="10">
        <v>16937.900000000001</v>
      </c>
      <c r="D479" s="10">
        <v>16937.900000000001</v>
      </c>
      <c r="E479" s="10">
        <v>5926.5</v>
      </c>
      <c r="F479" s="10">
        <v>-11011.4</v>
      </c>
      <c r="G479" s="10">
        <v>35</v>
      </c>
      <c r="H479" s="10">
        <v>4121</v>
      </c>
      <c r="I479" s="10">
        <v>1805.5</v>
      </c>
      <c r="J479" s="10">
        <v>143.81218150934239</v>
      </c>
    </row>
    <row r="480" spans="1:10" x14ac:dyDescent="0.2">
      <c r="A480" s="17"/>
      <c r="B480" s="9"/>
      <c r="C480" s="10"/>
      <c r="D480" s="10"/>
      <c r="E480" s="10"/>
      <c r="F480" s="10"/>
      <c r="G480" s="10"/>
      <c r="H480" s="10"/>
      <c r="I480" s="10"/>
      <c r="J480" s="10"/>
    </row>
    <row r="481" spans="1:10" ht="14.25" x14ac:dyDescent="0.2">
      <c r="A481" s="11" t="s">
        <v>496</v>
      </c>
      <c r="B481" s="12" t="s">
        <v>377</v>
      </c>
      <c r="C481" s="13"/>
      <c r="D481" s="13"/>
      <c r="E481" s="13"/>
      <c r="F481" s="13"/>
      <c r="G481" s="13"/>
      <c r="H481" s="13"/>
      <c r="I481" s="13"/>
      <c r="J481" s="13"/>
    </row>
    <row r="482" spans="1:10" x14ac:dyDescent="0.2">
      <c r="A482" s="14" t="s">
        <v>459</v>
      </c>
      <c r="B482" s="12" t="s">
        <v>3</v>
      </c>
      <c r="C482" s="13">
        <v>39696.699999999997</v>
      </c>
      <c r="D482" s="13">
        <v>39696.699999999997</v>
      </c>
      <c r="E482" s="13">
        <v>10187.9</v>
      </c>
      <c r="F482" s="13">
        <v>-29508.799999999999</v>
      </c>
      <c r="G482" s="13">
        <v>25.7</v>
      </c>
      <c r="H482" s="13">
        <v>9241.7999999999993</v>
      </c>
      <c r="I482" s="13">
        <v>946.10000000000036</v>
      </c>
      <c r="J482" s="13">
        <v>110.2371832327036</v>
      </c>
    </row>
    <row r="483" spans="1:10" ht="13.5" x14ac:dyDescent="0.25">
      <c r="A483" s="15" t="s">
        <v>26</v>
      </c>
      <c r="B483" s="9" t="s">
        <v>27</v>
      </c>
      <c r="C483" s="10"/>
      <c r="D483" s="10"/>
      <c r="E483" s="10"/>
      <c r="F483" s="10"/>
      <c r="G483" s="10" t="s">
        <v>1</v>
      </c>
      <c r="H483" s="10"/>
      <c r="I483" s="10"/>
      <c r="J483" s="10" t="s">
        <v>1</v>
      </c>
    </row>
    <row r="484" spans="1:10" x14ac:dyDescent="0.2">
      <c r="A484" s="16" t="s">
        <v>2</v>
      </c>
      <c r="B484" s="9" t="s">
        <v>1</v>
      </c>
      <c r="C484" s="10">
        <v>39696.699999999997</v>
      </c>
      <c r="D484" s="10">
        <v>39696.699999999997</v>
      </c>
      <c r="E484" s="10">
        <v>10187.9</v>
      </c>
      <c r="F484" s="10">
        <v>-29508.799999999999</v>
      </c>
      <c r="G484" s="10">
        <v>25.7</v>
      </c>
      <c r="H484" s="10">
        <v>9241.7999999999993</v>
      </c>
      <c r="I484" s="10">
        <v>946.1</v>
      </c>
      <c r="J484" s="10">
        <v>110.2371832327036</v>
      </c>
    </row>
    <row r="485" spans="1:10" x14ac:dyDescent="0.2">
      <c r="A485" s="17" t="s">
        <v>378</v>
      </c>
      <c r="B485" s="9" t="s">
        <v>379</v>
      </c>
      <c r="C485" s="10">
        <v>39696.699999999997</v>
      </c>
      <c r="D485" s="10">
        <v>39696.699999999997</v>
      </c>
      <c r="E485" s="10">
        <v>10187.9</v>
      </c>
      <c r="F485" s="10">
        <v>-29508.799999999999</v>
      </c>
      <c r="G485" s="10">
        <v>25.7</v>
      </c>
      <c r="H485" s="10">
        <v>9241.7999999999993</v>
      </c>
      <c r="I485" s="10">
        <v>946.1</v>
      </c>
      <c r="J485" s="10">
        <v>110.2371832327036</v>
      </c>
    </row>
    <row r="486" spans="1:10" x14ac:dyDescent="0.2">
      <c r="A486" s="17"/>
      <c r="B486" s="9"/>
      <c r="C486" s="10"/>
      <c r="D486" s="10"/>
      <c r="E486" s="10"/>
      <c r="F486" s="10"/>
      <c r="G486" s="10"/>
      <c r="H486" s="10"/>
      <c r="I486" s="10"/>
      <c r="J486" s="10"/>
    </row>
    <row r="487" spans="1:10" ht="14.25" x14ac:dyDescent="0.2">
      <c r="A487" s="11" t="s">
        <v>497</v>
      </c>
      <c r="B487" s="12" t="s">
        <v>380</v>
      </c>
      <c r="C487" s="13"/>
      <c r="D487" s="13"/>
      <c r="E487" s="13"/>
      <c r="F487" s="13"/>
      <c r="G487" s="13"/>
      <c r="H487" s="13"/>
      <c r="I487" s="13"/>
      <c r="J487" s="13"/>
    </row>
    <row r="488" spans="1:10" x14ac:dyDescent="0.2">
      <c r="A488" s="14" t="s">
        <v>459</v>
      </c>
      <c r="B488" s="12" t="s">
        <v>3</v>
      </c>
      <c r="C488" s="13">
        <v>422457.7</v>
      </c>
      <c r="D488" s="13">
        <v>423176.4</v>
      </c>
      <c r="E488" s="13">
        <v>147879.4</v>
      </c>
      <c r="F488" s="13">
        <v>-275297</v>
      </c>
      <c r="G488" s="13">
        <v>34.9</v>
      </c>
      <c r="H488" s="13">
        <v>151842.9</v>
      </c>
      <c r="I488" s="13">
        <v>-3963.5</v>
      </c>
      <c r="J488" s="13">
        <v>97.389736365677948</v>
      </c>
    </row>
    <row r="489" spans="1:10" ht="13.5" x14ac:dyDescent="0.25">
      <c r="A489" s="15" t="s">
        <v>52</v>
      </c>
      <c r="B489" s="9" t="s">
        <v>53</v>
      </c>
      <c r="C489" s="10"/>
      <c r="D489" s="10"/>
      <c r="E489" s="10"/>
      <c r="F489" s="10"/>
      <c r="G489" s="10" t="s">
        <v>1</v>
      </c>
      <c r="H489" s="10"/>
      <c r="I489" s="13"/>
      <c r="J489" s="13"/>
    </row>
    <row r="490" spans="1:10" x14ac:dyDescent="0.2">
      <c r="A490" s="16" t="s">
        <v>2</v>
      </c>
      <c r="B490" s="9" t="s">
        <v>1</v>
      </c>
      <c r="C490" s="10">
        <v>411084.7</v>
      </c>
      <c r="D490" s="10">
        <v>411803.4</v>
      </c>
      <c r="E490" s="10">
        <v>143621.5</v>
      </c>
      <c r="F490" s="10">
        <v>-268181.90000000002</v>
      </c>
      <c r="G490" s="10">
        <v>34.9</v>
      </c>
      <c r="H490" s="10">
        <v>147696.1</v>
      </c>
      <c r="I490" s="10">
        <v>-4074.6000000000058</v>
      </c>
      <c r="J490" s="10">
        <v>97.241227087241981</v>
      </c>
    </row>
    <row r="491" spans="1:10" x14ac:dyDescent="0.2">
      <c r="A491" s="17" t="s">
        <v>381</v>
      </c>
      <c r="B491" s="9" t="s">
        <v>382</v>
      </c>
      <c r="C491" s="10">
        <v>352594.2</v>
      </c>
      <c r="D491" s="10">
        <v>353312.9</v>
      </c>
      <c r="E491" s="10">
        <v>129404</v>
      </c>
      <c r="F491" s="10">
        <v>-223908.9</v>
      </c>
      <c r="G491" s="10">
        <v>36.6</v>
      </c>
      <c r="H491" s="10">
        <v>130657.2</v>
      </c>
      <c r="I491" s="10">
        <v>-1253.1999999999971</v>
      </c>
      <c r="J491" s="10">
        <v>99.040848877826875</v>
      </c>
    </row>
    <row r="492" spans="1:10" x14ac:dyDescent="0.2">
      <c r="A492" s="17" t="s">
        <v>383</v>
      </c>
      <c r="B492" s="9" t="s">
        <v>384</v>
      </c>
      <c r="C492" s="10">
        <v>58490.5</v>
      </c>
      <c r="D492" s="10">
        <v>58490.5</v>
      </c>
      <c r="E492" s="10">
        <v>14217.5</v>
      </c>
      <c r="F492" s="10">
        <v>-44273</v>
      </c>
      <c r="G492" s="10">
        <v>24.3</v>
      </c>
      <c r="H492" s="10">
        <v>17038.900000000001</v>
      </c>
      <c r="I492" s="10">
        <v>-2821.4000000000015</v>
      </c>
      <c r="J492" s="10">
        <v>83.441419340450381</v>
      </c>
    </row>
    <row r="493" spans="1:10" ht="13.5" x14ac:dyDescent="0.25">
      <c r="A493" s="15" t="s">
        <v>26</v>
      </c>
      <c r="B493" s="9" t="s">
        <v>27</v>
      </c>
      <c r="C493" s="10"/>
      <c r="D493" s="10"/>
      <c r="E493" s="10"/>
      <c r="F493" s="10"/>
      <c r="G493" s="10" t="s">
        <v>1</v>
      </c>
      <c r="H493" s="10"/>
      <c r="I493" s="10"/>
      <c r="J493" s="10"/>
    </row>
    <row r="494" spans="1:10" x14ac:dyDescent="0.2">
      <c r="A494" s="16" t="s">
        <v>2</v>
      </c>
      <c r="B494" s="9" t="s">
        <v>1</v>
      </c>
      <c r="C494" s="10">
        <v>11373</v>
      </c>
      <c r="D494" s="10">
        <v>11373</v>
      </c>
      <c r="E494" s="10">
        <v>4257.8</v>
      </c>
      <c r="F494" s="10">
        <v>-7115.2</v>
      </c>
      <c r="G494" s="10">
        <v>37.4</v>
      </c>
      <c r="H494" s="10">
        <v>4146.8</v>
      </c>
      <c r="I494" s="10">
        <v>111</v>
      </c>
      <c r="J494" s="10">
        <v>102.67676280505449</v>
      </c>
    </row>
    <row r="495" spans="1:10" x14ac:dyDescent="0.2">
      <c r="A495" s="17" t="s">
        <v>385</v>
      </c>
      <c r="B495" s="9" t="s">
        <v>386</v>
      </c>
      <c r="C495" s="10">
        <v>11373</v>
      </c>
      <c r="D495" s="10">
        <v>11373</v>
      </c>
      <c r="E495" s="10">
        <v>4257.8</v>
      </c>
      <c r="F495" s="10">
        <v>-7115.2</v>
      </c>
      <c r="G495" s="10">
        <v>37.4</v>
      </c>
      <c r="H495" s="10">
        <v>4146.8</v>
      </c>
      <c r="I495" s="10">
        <v>111</v>
      </c>
      <c r="J495" s="10">
        <v>102.67676280505449</v>
      </c>
    </row>
    <row r="496" spans="1:10" x14ac:dyDescent="0.2">
      <c r="A496" s="17"/>
      <c r="B496" s="9"/>
      <c r="C496" s="10"/>
      <c r="D496" s="10"/>
      <c r="E496" s="10"/>
      <c r="F496" s="10"/>
      <c r="G496" s="10"/>
      <c r="H496" s="10"/>
      <c r="I496" s="10"/>
      <c r="J496" s="10"/>
    </row>
    <row r="497" spans="1:10" ht="14.25" x14ac:dyDescent="0.2">
      <c r="A497" s="11" t="s">
        <v>498</v>
      </c>
      <c r="B497" s="12" t="s">
        <v>387</v>
      </c>
      <c r="C497" s="13"/>
      <c r="D497" s="13"/>
      <c r="E497" s="13"/>
      <c r="F497" s="13"/>
      <c r="G497" s="13"/>
      <c r="H497" s="13"/>
      <c r="I497" s="13"/>
      <c r="J497" s="13"/>
    </row>
    <row r="498" spans="1:10" x14ac:dyDescent="0.2">
      <c r="A498" s="14" t="s">
        <v>459</v>
      </c>
      <c r="B498" s="12" t="s">
        <v>3</v>
      </c>
      <c r="C498" s="13">
        <v>22209.5</v>
      </c>
      <c r="D498" s="13">
        <v>22209.5</v>
      </c>
      <c r="E498" s="13">
        <v>8440.1</v>
      </c>
      <c r="F498" s="13">
        <v>-13769.4</v>
      </c>
      <c r="G498" s="13">
        <v>38</v>
      </c>
      <c r="H498" s="13">
        <v>7814.5</v>
      </c>
      <c r="I498" s="13">
        <v>625.60000000000036</v>
      </c>
      <c r="J498" s="13">
        <v>108.00563055857701</v>
      </c>
    </row>
    <row r="499" spans="1:10" ht="13.5" x14ac:dyDescent="0.25">
      <c r="A499" s="15" t="s">
        <v>4</v>
      </c>
      <c r="B499" s="9" t="s">
        <v>5</v>
      </c>
      <c r="C499" s="10"/>
      <c r="D499" s="10"/>
      <c r="E499" s="10"/>
      <c r="F499" s="10"/>
      <c r="G499" s="10" t="s">
        <v>1</v>
      </c>
      <c r="H499" s="10"/>
      <c r="I499" s="10"/>
      <c r="J499" s="13"/>
    </row>
    <row r="500" spans="1:10" x14ac:dyDescent="0.2">
      <c r="A500" s="16" t="s">
        <v>2</v>
      </c>
      <c r="B500" s="9" t="s">
        <v>1</v>
      </c>
      <c r="C500" s="10">
        <v>22209.5</v>
      </c>
      <c r="D500" s="10">
        <v>22209.5</v>
      </c>
      <c r="E500" s="10">
        <v>8440.1</v>
      </c>
      <c r="F500" s="10">
        <v>-13769.4</v>
      </c>
      <c r="G500" s="10">
        <v>38</v>
      </c>
      <c r="H500" s="10">
        <v>7814.5</v>
      </c>
      <c r="I500" s="10">
        <v>625.6</v>
      </c>
      <c r="J500" s="10">
        <v>108.00563055857701</v>
      </c>
    </row>
    <row r="501" spans="1:10" ht="25.5" x14ac:dyDescent="0.2">
      <c r="A501" s="17" t="s">
        <v>388</v>
      </c>
      <c r="B501" s="9" t="s">
        <v>389</v>
      </c>
      <c r="C501" s="10">
        <v>22209.5</v>
      </c>
      <c r="D501" s="10">
        <v>22209.5</v>
      </c>
      <c r="E501" s="10">
        <v>8440.1</v>
      </c>
      <c r="F501" s="10">
        <v>-13769.4</v>
      </c>
      <c r="G501" s="10">
        <v>38</v>
      </c>
      <c r="H501" s="10">
        <v>7814.5</v>
      </c>
      <c r="I501" s="10">
        <v>625.6</v>
      </c>
      <c r="J501" s="10">
        <v>108.00563055857701</v>
      </c>
    </row>
    <row r="502" spans="1:10" x14ac:dyDescent="0.2">
      <c r="A502" s="17"/>
      <c r="B502" s="9"/>
      <c r="C502" s="10"/>
      <c r="D502" s="10"/>
      <c r="E502" s="10"/>
      <c r="F502" s="10"/>
      <c r="G502" s="10"/>
      <c r="H502" s="10"/>
      <c r="I502" s="10"/>
      <c r="J502" s="10"/>
    </row>
    <row r="503" spans="1:10" ht="14.25" x14ac:dyDescent="0.2">
      <c r="A503" s="11" t="s">
        <v>499</v>
      </c>
      <c r="B503" s="12" t="s">
        <v>390</v>
      </c>
      <c r="C503" s="13"/>
      <c r="D503" s="13"/>
      <c r="E503" s="13"/>
      <c r="F503" s="13"/>
      <c r="G503" s="13"/>
      <c r="H503" s="13"/>
      <c r="I503" s="13"/>
      <c r="J503" s="13"/>
    </row>
    <row r="504" spans="1:10" x14ac:dyDescent="0.2">
      <c r="A504" s="14" t="s">
        <v>459</v>
      </c>
      <c r="B504" s="12" t="s">
        <v>3</v>
      </c>
      <c r="C504" s="13">
        <v>199907.7</v>
      </c>
      <c r="D504" s="13">
        <v>203936.1</v>
      </c>
      <c r="E504" s="13">
        <v>79342.2</v>
      </c>
      <c r="F504" s="13">
        <v>-124593.9</v>
      </c>
      <c r="G504" s="13">
        <v>38.9</v>
      </c>
      <c r="H504" s="13">
        <v>77237.2</v>
      </c>
      <c r="I504" s="13">
        <v>2105</v>
      </c>
      <c r="J504" s="13">
        <v>102.72537067630623</v>
      </c>
    </row>
    <row r="505" spans="1:10" ht="13.5" x14ac:dyDescent="0.25">
      <c r="A505" s="15" t="s">
        <v>4</v>
      </c>
      <c r="B505" s="9" t="s">
        <v>5</v>
      </c>
      <c r="C505" s="10"/>
      <c r="D505" s="10"/>
      <c r="E505" s="10"/>
      <c r="F505" s="10"/>
      <c r="G505" s="10" t="s">
        <v>1</v>
      </c>
      <c r="H505" s="10"/>
      <c r="I505" s="13"/>
      <c r="J505" s="10" t="s">
        <v>1</v>
      </c>
    </row>
    <row r="506" spans="1:10" ht="13.5" x14ac:dyDescent="0.25">
      <c r="A506" s="15" t="s">
        <v>52</v>
      </c>
      <c r="B506" s="9" t="s">
        <v>53</v>
      </c>
      <c r="C506" s="10"/>
      <c r="D506" s="10"/>
      <c r="E506" s="10"/>
      <c r="F506" s="10"/>
      <c r="G506" s="10" t="s">
        <v>1</v>
      </c>
      <c r="H506" s="10"/>
      <c r="I506" s="13"/>
      <c r="J506" s="10" t="s">
        <v>1</v>
      </c>
    </row>
    <row r="507" spans="1:10" x14ac:dyDescent="0.2">
      <c r="A507" s="16" t="s">
        <v>2</v>
      </c>
      <c r="B507" s="9" t="s">
        <v>1</v>
      </c>
      <c r="C507" s="10">
        <v>199907.7</v>
      </c>
      <c r="D507" s="10">
        <v>203936.1</v>
      </c>
      <c r="E507" s="10">
        <v>79342.2</v>
      </c>
      <c r="F507" s="10">
        <v>-124593.9</v>
      </c>
      <c r="G507" s="10">
        <v>38.9</v>
      </c>
      <c r="H507" s="10">
        <v>77237.2</v>
      </c>
      <c r="I507" s="10">
        <v>2105</v>
      </c>
      <c r="J507" s="10">
        <v>102.72537067630623</v>
      </c>
    </row>
    <row r="508" spans="1:10" x14ac:dyDescent="0.2">
      <c r="A508" s="17" t="s">
        <v>89</v>
      </c>
      <c r="B508" s="9" t="s">
        <v>90</v>
      </c>
      <c r="C508" s="10">
        <v>856</v>
      </c>
      <c r="D508" s="10">
        <v>2406.1999999999998</v>
      </c>
      <c r="E508" s="10">
        <v>289.7</v>
      </c>
      <c r="F508" s="10">
        <v>-2116.5</v>
      </c>
      <c r="G508" s="10">
        <v>12</v>
      </c>
      <c r="H508" s="10">
        <v>745.8</v>
      </c>
      <c r="I508" s="10">
        <v>-456.09999999999997</v>
      </c>
      <c r="J508" s="10">
        <v>38.844194153928669</v>
      </c>
    </row>
    <row r="509" spans="1:10" x14ac:dyDescent="0.2">
      <c r="A509" s="17" t="s">
        <v>383</v>
      </c>
      <c r="B509" s="9" t="s">
        <v>384</v>
      </c>
      <c r="C509" s="10">
        <v>199051.7</v>
      </c>
      <c r="D509" s="10">
        <v>201529.9</v>
      </c>
      <c r="E509" s="10">
        <v>79052.5</v>
      </c>
      <c r="F509" s="10">
        <v>-122477.4</v>
      </c>
      <c r="G509" s="10">
        <v>39.200000000000003</v>
      </c>
      <c r="H509" s="10">
        <v>76491.399999999994</v>
      </c>
      <c r="I509" s="10">
        <v>2561.1000000000058</v>
      </c>
      <c r="J509" s="10">
        <v>103.34821953840563</v>
      </c>
    </row>
    <row r="510" spans="1:10" x14ac:dyDescent="0.2">
      <c r="A510" s="17"/>
      <c r="B510" s="9"/>
      <c r="C510" s="10"/>
      <c r="D510" s="10"/>
      <c r="E510" s="10"/>
      <c r="F510" s="10"/>
      <c r="G510" s="10"/>
      <c r="H510" s="10"/>
      <c r="I510" s="10"/>
      <c r="J510" s="10"/>
    </row>
    <row r="511" spans="1:10" ht="14.25" x14ac:dyDescent="0.2">
      <c r="A511" s="11" t="s">
        <v>391</v>
      </c>
      <c r="B511" s="12" t="s">
        <v>392</v>
      </c>
      <c r="C511" s="13"/>
      <c r="D511" s="13"/>
      <c r="E511" s="13"/>
      <c r="F511" s="13"/>
      <c r="G511" s="13"/>
      <c r="H511" s="13"/>
      <c r="I511" s="13"/>
      <c r="J511" s="13"/>
    </row>
    <row r="512" spans="1:10" x14ac:dyDescent="0.2">
      <c r="A512" s="14" t="s">
        <v>459</v>
      </c>
      <c r="B512" s="12" t="s">
        <v>3</v>
      </c>
      <c r="C512" s="13">
        <v>6336.4</v>
      </c>
      <c r="D512" s="13">
        <v>6356.4</v>
      </c>
      <c r="E512" s="13">
        <v>2491.1999999999998</v>
      </c>
      <c r="F512" s="13">
        <v>-3865.2</v>
      </c>
      <c r="G512" s="13">
        <v>39.200000000000003</v>
      </c>
      <c r="H512" s="13">
        <v>2137.5</v>
      </c>
      <c r="I512" s="13">
        <v>353.69999999999982</v>
      </c>
      <c r="J512" s="13">
        <v>116.54736842105262</v>
      </c>
    </row>
    <row r="513" spans="1:10" ht="13.5" x14ac:dyDescent="0.25">
      <c r="A513" s="15" t="s">
        <v>4</v>
      </c>
      <c r="B513" s="9" t="s">
        <v>5</v>
      </c>
      <c r="C513" s="10"/>
      <c r="D513" s="10"/>
      <c r="E513" s="10"/>
      <c r="F513" s="10"/>
      <c r="G513" s="10" t="s">
        <v>1</v>
      </c>
      <c r="H513" s="10"/>
      <c r="I513" s="10"/>
      <c r="J513" s="10" t="s">
        <v>1</v>
      </c>
    </row>
    <row r="514" spans="1:10" x14ac:dyDescent="0.2">
      <c r="A514" s="16" t="s">
        <v>2</v>
      </c>
      <c r="B514" s="9" t="s">
        <v>1</v>
      </c>
      <c r="C514" s="10">
        <v>6336.4</v>
      </c>
      <c r="D514" s="10">
        <v>6356.4</v>
      </c>
      <c r="E514" s="10">
        <v>2491.1999999999998</v>
      </c>
      <c r="F514" s="10">
        <v>-3865.2</v>
      </c>
      <c r="G514" s="10">
        <v>39.200000000000003</v>
      </c>
      <c r="H514" s="10">
        <v>2137.5</v>
      </c>
      <c r="I514" s="10">
        <v>353.7</v>
      </c>
      <c r="J514" s="10">
        <v>116.54736842105262</v>
      </c>
    </row>
    <row r="515" spans="1:10" x14ac:dyDescent="0.2">
      <c r="A515" s="17" t="s">
        <v>393</v>
      </c>
      <c r="B515" s="9" t="s">
        <v>371</v>
      </c>
      <c r="C515" s="10">
        <v>6336.4</v>
      </c>
      <c r="D515" s="10">
        <v>6356.4</v>
      </c>
      <c r="E515" s="10">
        <v>2491.1999999999998</v>
      </c>
      <c r="F515" s="10">
        <v>-3865.2</v>
      </c>
      <c r="G515" s="10">
        <v>39.200000000000003</v>
      </c>
      <c r="H515" s="10">
        <v>2137.5</v>
      </c>
      <c r="I515" s="10">
        <v>353.7</v>
      </c>
      <c r="J515" s="10">
        <v>116.54736842105262</v>
      </c>
    </row>
    <row r="516" spans="1:10" x14ac:dyDescent="0.2">
      <c r="A516" s="17"/>
      <c r="B516" s="9"/>
      <c r="C516" s="10"/>
      <c r="D516" s="10"/>
      <c r="E516" s="10"/>
      <c r="F516" s="10"/>
      <c r="G516" s="10"/>
      <c r="H516" s="10"/>
      <c r="I516" s="10"/>
      <c r="J516" s="10"/>
    </row>
    <row r="517" spans="1:10" ht="28.5" x14ac:dyDescent="0.2">
      <c r="A517" s="11" t="s">
        <v>500</v>
      </c>
      <c r="B517" s="12" t="s">
        <v>394</v>
      </c>
      <c r="C517" s="13"/>
      <c r="D517" s="13"/>
      <c r="E517" s="13"/>
      <c r="F517" s="13"/>
      <c r="G517" s="13"/>
      <c r="H517" s="13"/>
      <c r="I517" s="13"/>
      <c r="J517" s="13"/>
    </row>
    <row r="518" spans="1:10" x14ac:dyDescent="0.2">
      <c r="A518" s="14" t="s">
        <v>459</v>
      </c>
      <c r="B518" s="12" t="s">
        <v>3</v>
      </c>
      <c r="C518" s="13">
        <v>9059.9</v>
      </c>
      <c r="D518" s="13">
        <v>9059.9</v>
      </c>
      <c r="E518" s="13">
        <v>2986.6</v>
      </c>
      <c r="F518" s="13">
        <v>-6073.3</v>
      </c>
      <c r="G518" s="13">
        <v>33</v>
      </c>
      <c r="H518" s="13">
        <v>2829.8</v>
      </c>
      <c r="I518" s="13">
        <v>156.80000000000001</v>
      </c>
      <c r="J518" s="13">
        <v>105.54102763446178</v>
      </c>
    </row>
    <row r="519" spans="1:10" ht="13.5" x14ac:dyDescent="0.25">
      <c r="A519" s="15" t="s">
        <v>4</v>
      </c>
      <c r="B519" s="9" t="s">
        <v>5</v>
      </c>
      <c r="C519" s="10"/>
      <c r="D519" s="10"/>
      <c r="E519" s="10"/>
      <c r="F519" s="10"/>
      <c r="G519" s="10" t="s">
        <v>1</v>
      </c>
      <c r="H519" s="10"/>
      <c r="I519" s="10"/>
      <c r="J519" s="10" t="s">
        <v>1</v>
      </c>
    </row>
    <row r="520" spans="1:10" x14ac:dyDescent="0.2">
      <c r="A520" s="16" t="s">
        <v>2</v>
      </c>
      <c r="B520" s="9" t="s">
        <v>1</v>
      </c>
      <c r="C520" s="10">
        <v>9059.9</v>
      </c>
      <c r="D520" s="10">
        <v>9059.9</v>
      </c>
      <c r="E520" s="10">
        <v>2986.6</v>
      </c>
      <c r="F520" s="10">
        <v>-6073.3</v>
      </c>
      <c r="G520" s="10">
        <v>33</v>
      </c>
      <c r="H520" s="10">
        <v>2829.8</v>
      </c>
      <c r="I520" s="10">
        <v>156.79999999999973</v>
      </c>
      <c r="J520" s="10">
        <v>105.54102763446178</v>
      </c>
    </row>
    <row r="521" spans="1:10" x14ac:dyDescent="0.2">
      <c r="A521" s="17" t="s">
        <v>47</v>
      </c>
      <c r="B521" s="9" t="s">
        <v>48</v>
      </c>
      <c r="C521" s="10">
        <v>9059.9</v>
      </c>
      <c r="D521" s="10">
        <v>9059.9</v>
      </c>
      <c r="E521" s="10">
        <v>2986.6</v>
      </c>
      <c r="F521" s="10">
        <v>-6073.3</v>
      </c>
      <c r="G521" s="10">
        <v>33</v>
      </c>
      <c r="H521" s="10">
        <v>2829.8</v>
      </c>
      <c r="I521" s="10">
        <v>156.80000000000001</v>
      </c>
      <c r="J521" s="10">
        <v>105.54102763446178</v>
      </c>
    </row>
    <row r="522" spans="1:10" x14ac:dyDescent="0.2">
      <c r="A522" s="17"/>
      <c r="B522" s="9"/>
      <c r="C522" s="10"/>
      <c r="D522" s="10"/>
      <c r="E522" s="10"/>
      <c r="F522" s="10"/>
      <c r="G522" s="10"/>
      <c r="H522" s="10"/>
      <c r="I522" s="10"/>
      <c r="J522" s="10"/>
    </row>
    <row r="523" spans="1:10" ht="28.5" x14ac:dyDescent="0.2">
      <c r="A523" s="11" t="s">
        <v>501</v>
      </c>
      <c r="B523" s="12" t="s">
        <v>395</v>
      </c>
      <c r="C523" s="13"/>
      <c r="D523" s="13"/>
      <c r="E523" s="13"/>
      <c r="F523" s="13"/>
      <c r="G523" s="13"/>
      <c r="H523" s="13"/>
      <c r="I523" s="13"/>
      <c r="J523" s="13"/>
    </row>
    <row r="524" spans="1:10" x14ac:dyDescent="0.2">
      <c r="A524" s="14" t="s">
        <v>459</v>
      </c>
      <c r="B524" s="12" t="s">
        <v>3</v>
      </c>
      <c r="C524" s="13">
        <v>17907</v>
      </c>
      <c r="D524" s="13">
        <v>18788.3</v>
      </c>
      <c r="E524" s="13">
        <v>7090.6</v>
      </c>
      <c r="F524" s="13">
        <v>-11697.7</v>
      </c>
      <c r="G524" s="13">
        <v>37.700000000000003</v>
      </c>
      <c r="H524" s="13">
        <v>4868.8</v>
      </c>
      <c r="I524" s="13">
        <v>2221.8000000000002</v>
      </c>
      <c r="J524" s="13">
        <v>145.63342096615182</v>
      </c>
    </row>
    <row r="525" spans="1:10" ht="13.5" x14ac:dyDescent="0.25">
      <c r="A525" s="15" t="s">
        <v>52</v>
      </c>
      <c r="B525" s="9" t="s">
        <v>53</v>
      </c>
      <c r="C525" s="10"/>
      <c r="D525" s="10"/>
      <c r="E525" s="10"/>
      <c r="F525" s="10"/>
      <c r="G525" s="10" t="s">
        <v>1</v>
      </c>
      <c r="H525" s="10"/>
      <c r="I525" s="10"/>
      <c r="J525" s="10" t="s">
        <v>1</v>
      </c>
    </row>
    <row r="526" spans="1:10" x14ac:dyDescent="0.2">
      <c r="A526" s="16" t="s">
        <v>2</v>
      </c>
      <c r="B526" s="9" t="s">
        <v>1</v>
      </c>
      <c r="C526" s="10">
        <v>17907</v>
      </c>
      <c r="D526" s="10">
        <v>18788.3</v>
      </c>
      <c r="E526" s="10">
        <v>7090.6</v>
      </c>
      <c r="F526" s="10">
        <v>-11697.7</v>
      </c>
      <c r="G526" s="10">
        <v>37.700000000000003</v>
      </c>
      <c r="H526" s="10">
        <v>4868.8</v>
      </c>
      <c r="I526" s="10">
        <v>2221.8000000000002</v>
      </c>
      <c r="J526" s="10">
        <v>145.63342096615182</v>
      </c>
    </row>
    <row r="527" spans="1:10" ht="25.5" x14ac:dyDescent="0.2">
      <c r="A527" s="17" t="s">
        <v>396</v>
      </c>
      <c r="B527" s="9" t="s">
        <v>397</v>
      </c>
      <c r="C527" s="10">
        <v>17907</v>
      </c>
      <c r="D527" s="10">
        <v>18788.3</v>
      </c>
      <c r="E527" s="10">
        <v>7090.6</v>
      </c>
      <c r="F527" s="10">
        <v>-11697.7</v>
      </c>
      <c r="G527" s="10">
        <v>37.700000000000003</v>
      </c>
      <c r="H527" s="10">
        <v>4868.8</v>
      </c>
      <c r="I527" s="10">
        <v>2221.8000000000002</v>
      </c>
      <c r="J527" s="10">
        <v>145.63342096615182</v>
      </c>
    </row>
    <row r="528" spans="1:10" x14ac:dyDescent="0.2">
      <c r="A528" s="17"/>
      <c r="B528" s="9"/>
      <c r="C528" s="10"/>
      <c r="D528" s="10"/>
      <c r="E528" s="10"/>
      <c r="F528" s="10"/>
      <c r="G528" s="10"/>
      <c r="H528" s="10"/>
      <c r="I528" s="10"/>
      <c r="J528" s="10"/>
    </row>
    <row r="529" spans="1:10" ht="14.25" x14ac:dyDescent="0.2">
      <c r="A529" s="11" t="s">
        <v>502</v>
      </c>
      <c r="B529" s="12" t="s">
        <v>398</v>
      </c>
      <c r="C529" s="13"/>
      <c r="D529" s="13"/>
      <c r="E529" s="13"/>
      <c r="F529" s="13"/>
      <c r="G529" s="13"/>
      <c r="H529" s="13"/>
      <c r="I529" s="13"/>
      <c r="J529" s="13"/>
    </row>
    <row r="530" spans="1:10" x14ac:dyDescent="0.2">
      <c r="A530" s="14" t="s">
        <v>459</v>
      </c>
      <c r="B530" s="12" t="s">
        <v>3</v>
      </c>
      <c r="C530" s="13">
        <v>140861.79999999999</v>
      </c>
      <c r="D530" s="13">
        <v>175045.8</v>
      </c>
      <c r="E530" s="13">
        <v>64895.6</v>
      </c>
      <c r="F530" s="13">
        <v>-110150.2</v>
      </c>
      <c r="G530" s="13">
        <v>37.1</v>
      </c>
      <c r="H530" s="13">
        <v>59600.7</v>
      </c>
      <c r="I530" s="13">
        <v>5294.9</v>
      </c>
      <c r="J530" s="13">
        <v>108.88395606091873</v>
      </c>
    </row>
    <row r="531" spans="1:10" ht="13.5" x14ac:dyDescent="0.25">
      <c r="A531" s="15" t="s">
        <v>52</v>
      </c>
      <c r="B531" s="9" t="s">
        <v>53</v>
      </c>
      <c r="C531" s="10"/>
      <c r="D531" s="10"/>
      <c r="E531" s="10"/>
      <c r="F531" s="10"/>
      <c r="G531" s="10" t="s">
        <v>1</v>
      </c>
      <c r="H531" s="10"/>
      <c r="I531" s="10"/>
      <c r="J531" s="10" t="s">
        <v>1</v>
      </c>
    </row>
    <row r="532" spans="1:10" x14ac:dyDescent="0.2">
      <c r="A532" s="16" t="s">
        <v>2</v>
      </c>
      <c r="B532" s="9" t="s">
        <v>1</v>
      </c>
      <c r="C532" s="10">
        <v>140861.79999999999</v>
      </c>
      <c r="D532" s="10">
        <v>175045.8</v>
      </c>
      <c r="E532" s="10">
        <v>64895.6</v>
      </c>
      <c r="F532" s="10">
        <v>-110150.2</v>
      </c>
      <c r="G532" s="10">
        <v>37.1</v>
      </c>
      <c r="H532" s="10">
        <v>59600.7</v>
      </c>
      <c r="I532" s="10">
        <v>5294.9000000000015</v>
      </c>
      <c r="J532" s="10">
        <v>108.88395606091873</v>
      </c>
    </row>
    <row r="533" spans="1:10" x14ac:dyDescent="0.2">
      <c r="A533" s="17" t="s">
        <v>399</v>
      </c>
      <c r="B533" s="9" t="s">
        <v>400</v>
      </c>
      <c r="C533" s="10">
        <v>140861.79999999999</v>
      </c>
      <c r="D533" s="10">
        <v>175045.8</v>
      </c>
      <c r="E533" s="10">
        <v>64895.6</v>
      </c>
      <c r="F533" s="10">
        <v>-110150.2</v>
      </c>
      <c r="G533" s="10">
        <v>37.1</v>
      </c>
      <c r="H533" s="10">
        <v>59600.7</v>
      </c>
      <c r="I533" s="10">
        <v>5294.9</v>
      </c>
      <c r="J533" s="10">
        <v>108.88395606091873</v>
      </c>
    </row>
    <row r="534" spans="1:10" x14ac:dyDescent="0.2">
      <c r="A534" s="17"/>
      <c r="B534" s="9"/>
      <c r="C534" s="10"/>
      <c r="D534" s="10"/>
      <c r="E534" s="10"/>
      <c r="F534" s="10"/>
      <c r="G534" s="10"/>
      <c r="H534" s="10"/>
      <c r="I534" s="10"/>
      <c r="J534" s="10"/>
    </row>
    <row r="535" spans="1:10" ht="14.25" x14ac:dyDescent="0.2">
      <c r="A535" s="11" t="s">
        <v>503</v>
      </c>
      <c r="B535" s="12" t="s">
        <v>42</v>
      </c>
      <c r="C535" s="13"/>
      <c r="D535" s="13"/>
      <c r="E535" s="13"/>
      <c r="F535" s="13"/>
      <c r="G535" s="13"/>
      <c r="H535" s="13"/>
      <c r="I535" s="13"/>
      <c r="J535" s="13"/>
    </row>
    <row r="536" spans="1:10" x14ac:dyDescent="0.2">
      <c r="A536" s="14" t="s">
        <v>459</v>
      </c>
      <c r="B536" s="12" t="s">
        <v>3</v>
      </c>
      <c r="C536" s="13">
        <v>26283.599999999999</v>
      </c>
      <c r="D536" s="13">
        <v>31903.599999999999</v>
      </c>
      <c r="E536" s="13">
        <v>12831.8</v>
      </c>
      <c r="F536" s="13">
        <v>-19071.8</v>
      </c>
      <c r="G536" s="13">
        <v>40.200000000000003</v>
      </c>
      <c r="H536" s="13">
        <v>8800.9</v>
      </c>
      <c r="I536" s="13">
        <v>4030.8999999999996</v>
      </c>
      <c r="J536" s="13">
        <v>145.80099762524287</v>
      </c>
    </row>
    <row r="537" spans="1:10" ht="13.5" x14ac:dyDescent="0.25">
      <c r="A537" s="15" t="s">
        <v>4</v>
      </c>
      <c r="B537" s="9" t="s">
        <v>5</v>
      </c>
      <c r="C537" s="10"/>
      <c r="D537" s="10"/>
      <c r="E537" s="10"/>
      <c r="F537" s="10"/>
      <c r="G537" s="10" t="s">
        <v>1</v>
      </c>
      <c r="H537" s="10"/>
      <c r="I537" s="13"/>
      <c r="J537" s="13"/>
    </row>
    <row r="538" spans="1:10" x14ac:dyDescent="0.2">
      <c r="A538" s="16" t="s">
        <v>2</v>
      </c>
      <c r="B538" s="9" t="s">
        <v>1</v>
      </c>
      <c r="C538" s="10">
        <v>26283.599999999999</v>
      </c>
      <c r="D538" s="10">
        <v>31903.599999999999</v>
      </c>
      <c r="E538" s="10">
        <v>12831.8</v>
      </c>
      <c r="F538" s="10">
        <v>-19071.8</v>
      </c>
      <c r="G538" s="10">
        <v>40.200000000000003</v>
      </c>
      <c r="H538" s="10">
        <v>8800.9</v>
      </c>
      <c r="I538" s="10">
        <v>4030.8999999999996</v>
      </c>
      <c r="J538" s="10">
        <v>145.80099762524287</v>
      </c>
    </row>
    <row r="539" spans="1:10" x14ac:dyDescent="0.2">
      <c r="A539" s="17" t="s">
        <v>188</v>
      </c>
      <c r="B539" s="9" t="s">
        <v>189</v>
      </c>
      <c r="C539" s="10">
        <v>11829.2</v>
      </c>
      <c r="D539" s="10">
        <v>11829.2</v>
      </c>
      <c r="E539" s="10">
        <v>4824.3</v>
      </c>
      <c r="F539" s="10">
        <v>-7004.9</v>
      </c>
      <c r="G539" s="10">
        <v>40.799999999999997</v>
      </c>
      <c r="H539" s="10">
        <v>3762.8</v>
      </c>
      <c r="I539" s="10">
        <v>1061.5</v>
      </c>
      <c r="J539" s="10">
        <v>128.21037525247158</v>
      </c>
    </row>
    <row r="540" spans="1:10" x14ac:dyDescent="0.2">
      <c r="A540" s="17" t="s">
        <v>244</v>
      </c>
      <c r="B540" s="9" t="s">
        <v>245</v>
      </c>
      <c r="C540" s="10">
        <v>14454.4</v>
      </c>
      <c r="D540" s="10">
        <v>20074.400000000001</v>
      </c>
      <c r="E540" s="10">
        <v>8007.4</v>
      </c>
      <c r="F540" s="10">
        <v>-12067</v>
      </c>
      <c r="G540" s="10">
        <v>39.9</v>
      </c>
      <c r="H540" s="10">
        <v>5038</v>
      </c>
      <c r="I540" s="10">
        <v>2969.3999999999996</v>
      </c>
      <c r="J540" s="10">
        <v>158.94005557761014</v>
      </c>
    </row>
    <row r="541" spans="1:10" x14ac:dyDescent="0.2">
      <c r="A541" s="17"/>
      <c r="B541" s="9"/>
      <c r="C541" s="10"/>
      <c r="D541" s="10"/>
      <c r="E541" s="10"/>
      <c r="F541" s="10"/>
      <c r="G541" s="10"/>
      <c r="H541" s="10"/>
      <c r="I541" s="10"/>
      <c r="J541" s="10"/>
    </row>
    <row r="542" spans="1:10" ht="14.25" x14ac:dyDescent="0.2">
      <c r="A542" s="11" t="s">
        <v>504</v>
      </c>
      <c r="B542" s="12" t="s">
        <v>44</v>
      </c>
      <c r="C542" s="13"/>
      <c r="D542" s="13"/>
      <c r="E542" s="13"/>
      <c r="F542" s="13"/>
      <c r="G542" s="13"/>
      <c r="H542" s="13"/>
      <c r="I542" s="13"/>
      <c r="J542" s="13"/>
    </row>
    <row r="543" spans="1:10" x14ac:dyDescent="0.2">
      <c r="A543" s="14" t="s">
        <v>459</v>
      </c>
      <c r="B543" s="12" t="s">
        <v>3</v>
      </c>
      <c r="C543" s="13">
        <v>23623.1</v>
      </c>
      <c r="D543" s="13">
        <v>23623.1</v>
      </c>
      <c r="E543" s="13">
        <v>11087.2</v>
      </c>
      <c r="F543" s="13">
        <v>-12535.9</v>
      </c>
      <c r="G543" s="13">
        <v>46.9</v>
      </c>
      <c r="H543" s="13">
        <v>9346.7999999999993</v>
      </c>
      <c r="I543" s="13">
        <v>1740.4000000000015</v>
      </c>
      <c r="J543" s="13">
        <v>118.6202764582531</v>
      </c>
    </row>
    <row r="544" spans="1:10" ht="13.5" x14ac:dyDescent="0.25">
      <c r="A544" s="15" t="s">
        <v>52</v>
      </c>
      <c r="B544" s="9" t="s">
        <v>53</v>
      </c>
      <c r="C544" s="10"/>
      <c r="D544" s="10"/>
      <c r="E544" s="10"/>
      <c r="F544" s="10"/>
      <c r="G544" s="10" t="s">
        <v>1</v>
      </c>
      <c r="H544" s="10"/>
      <c r="I544" s="13"/>
      <c r="J544" s="13"/>
    </row>
    <row r="545" spans="1:10" x14ac:dyDescent="0.2">
      <c r="A545" s="16" t="s">
        <v>2</v>
      </c>
      <c r="B545" s="9" t="s">
        <v>1</v>
      </c>
      <c r="C545" s="10">
        <v>23623.1</v>
      </c>
      <c r="D545" s="10">
        <v>23623.1</v>
      </c>
      <c r="E545" s="10">
        <v>11087.2</v>
      </c>
      <c r="F545" s="10">
        <v>-12535.9</v>
      </c>
      <c r="G545" s="10">
        <v>46.9</v>
      </c>
      <c r="H545" s="10">
        <v>9346.7999999999993</v>
      </c>
      <c r="I545" s="10">
        <v>1740.4000000000015</v>
      </c>
      <c r="J545" s="10">
        <v>118.6202764582531</v>
      </c>
    </row>
    <row r="546" spans="1:10" x14ac:dyDescent="0.2">
      <c r="A546" s="17" t="s">
        <v>401</v>
      </c>
      <c r="B546" s="9" t="s">
        <v>402</v>
      </c>
      <c r="C546" s="10">
        <v>23623.1</v>
      </c>
      <c r="D546" s="10">
        <v>23623.1</v>
      </c>
      <c r="E546" s="10">
        <v>11087.2</v>
      </c>
      <c r="F546" s="10">
        <v>-12535.9</v>
      </c>
      <c r="G546" s="10">
        <v>46.9</v>
      </c>
      <c r="H546" s="10">
        <v>9346.7999999999993</v>
      </c>
      <c r="I546" s="10">
        <v>1740.4000000000015</v>
      </c>
      <c r="J546" s="10">
        <v>118.6202764582531</v>
      </c>
    </row>
    <row r="547" spans="1:10" x14ac:dyDescent="0.2">
      <c r="A547" s="17"/>
      <c r="B547" s="9"/>
      <c r="C547" s="10"/>
      <c r="D547" s="10"/>
      <c r="E547" s="10"/>
      <c r="F547" s="10"/>
      <c r="G547" s="10"/>
      <c r="H547" s="10"/>
      <c r="I547" s="10"/>
      <c r="J547" s="10"/>
    </row>
    <row r="548" spans="1:10" ht="42.75" x14ac:dyDescent="0.2">
      <c r="A548" s="11" t="s">
        <v>505</v>
      </c>
      <c r="B548" s="12" t="s">
        <v>403</v>
      </c>
      <c r="C548" s="13"/>
      <c r="D548" s="13"/>
      <c r="E548" s="13"/>
      <c r="F548" s="13"/>
      <c r="G548" s="13"/>
      <c r="H548" s="13"/>
      <c r="I548" s="13"/>
      <c r="J548" s="13"/>
    </row>
    <row r="549" spans="1:10" x14ac:dyDescent="0.2">
      <c r="A549" s="14" t="s">
        <v>459</v>
      </c>
      <c r="B549" s="12" t="s">
        <v>3</v>
      </c>
      <c r="C549" s="13">
        <v>144354</v>
      </c>
      <c r="D549" s="13">
        <v>154354</v>
      </c>
      <c r="E549" s="13">
        <v>53923</v>
      </c>
      <c r="F549" s="13">
        <v>-100431</v>
      </c>
      <c r="G549" s="13">
        <v>34.9</v>
      </c>
      <c r="H549" s="13">
        <v>62479.4</v>
      </c>
      <c r="I549" s="13">
        <v>-8556.4000000000015</v>
      </c>
      <c r="J549" s="13">
        <v>86.305246209150539</v>
      </c>
    </row>
    <row r="550" spans="1:10" ht="13.5" x14ac:dyDescent="0.25">
      <c r="A550" s="15" t="s">
        <v>252</v>
      </c>
      <c r="B550" s="9" t="s">
        <v>253</v>
      </c>
      <c r="C550" s="10"/>
      <c r="D550" s="10"/>
      <c r="E550" s="10"/>
      <c r="F550" s="10"/>
      <c r="G550" s="10" t="s">
        <v>1</v>
      </c>
      <c r="H550" s="10"/>
      <c r="I550" s="10"/>
      <c r="J550" s="10"/>
    </row>
    <row r="551" spans="1:10" x14ac:dyDescent="0.2">
      <c r="A551" s="16" t="s">
        <v>2</v>
      </c>
      <c r="B551" s="9" t="s">
        <v>1</v>
      </c>
      <c r="C551" s="10">
        <v>144354</v>
      </c>
      <c r="D551" s="10">
        <v>154354</v>
      </c>
      <c r="E551" s="10">
        <v>53923</v>
      </c>
      <c r="F551" s="10">
        <v>-100431</v>
      </c>
      <c r="G551" s="10">
        <v>34.9</v>
      </c>
      <c r="H551" s="10">
        <v>62479.4</v>
      </c>
      <c r="I551" s="10">
        <v>-8556.4</v>
      </c>
      <c r="J551" s="10">
        <v>86.305246209150539</v>
      </c>
    </row>
    <row r="552" spans="1:10" x14ac:dyDescent="0.2">
      <c r="A552" s="17" t="s">
        <v>404</v>
      </c>
      <c r="B552" s="9" t="s">
        <v>405</v>
      </c>
      <c r="C552" s="10">
        <v>144354</v>
      </c>
      <c r="D552" s="10">
        <v>154354</v>
      </c>
      <c r="E552" s="10">
        <v>53923</v>
      </c>
      <c r="F552" s="10">
        <v>-100431</v>
      </c>
      <c r="G552" s="10">
        <v>34.9</v>
      </c>
      <c r="H552" s="10">
        <v>62479.4</v>
      </c>
      <c r="I552" s="10">
        <v>-8556.4</v>
      </c>
      <c r="J552" s="10">
        <v>86.305246209150539</v>
      </c>
    </row>
    <row r="553" spans="1:10" x14ac:dyDescent="0.2">
      <c r="A553" s="17"/>
      <c r="B553" s="9"/>
      <c r="C553" s="10"/>
      <c r="D553" s="10"/>
      <c r="E553" s="10"/>
      <c r="F553" s="10"/>
      <c r="G553" s="10"/>
      <c r="H553" s="10"/>
      <c r="I553" s="10"/>
      <c r="J553" s="10"/>
    </row>
    <row r="554" spans="1:10" ht="14.25" x14ac:dyDescent="0.2">
      <c r="A554" s="11" t="s">
        <v>506</v>
      </c>
      <c r="B554" s="12" t="s">
        <v>406</v>
      </c>
      <c r="C554" s="13"/>
      <c r="D554" s="13"/>
      <c r="E554" s="13"/>
      <c r="F554" s="13"/>
      <c r="G554" s="13"/>
      <c r="H554" s="13"/>
      <c r="I554" s="13"/>
      <c r="J554" s="13"/>
    </row>
    <row r="555" spans="1:10" x14ac:dyDescent="0.2">
      <c r="A555" s="14" t="s">
        <v>459</v>
      </c>
      <c r="B555" s="12" t="s">
        <v>3</v>
      </c>
      <c r="C555" s="13">
        <v>14025.5</v>
      </c>
      <c r="D555" s="13">
        <v>14025.5</v>
      </c>
      <c r="E555" s="13">
        <v>7601.7</v>
      </c>
      <c r="F555" s="13">
        <v>-6423.8</v>
      </c>
      <c r="G555" s="13">
        <v>54.2</v>
      </c>
      <c r="H555" s="13">
        <v>9115.6</v>
      </c>
      <c r="I555" s="13">
        <v>-1513.9000000000005</v>
      </c>
      <c r="J555" s="13">
        <v>83.39220676642239</v>
      </c>
    </row>
    <row r="556" spans="1:10" ht="13.5" x14ac:dyDescent="0.25">
      <c r="A556" s="15" t="s">
        <v>26</v>
      </c>
      <c r="B556" s="9" t="s">
        <v>27</v>
      </c>
      <c r="C556" s="10"/>
      <c r="D556" s="10"/>
      <c r="E556" s="10"/>
      <c r="F556" s="10"/>
      <c r="G556" s="10" t="s">
        <v>1</v>
      </c>
      <c r="H556" s="10"/>
      <c r="I556" s="10"/>
      <c r="J556" s="13"/>
    </row>
    <row r="557" spans="1:10" x14ac:dyDescent="0.2">
      <c r="A557" s="16" t="s">
        <v>2</v>
      </c>
      <c r="B557" s="9" t="s">
        <v>1</v>
      </c>
      <c r="C557" s="10">
        <v>14025.5</v>
      </c>
      <c r="D557" s="10">
        <v>14025.5</v>
      </c>
      <c r="E557" s="10">
        <v>7601.7</v>
      </c>
      <c r="F557" s="10">
        <v>-6423.8</v>
      </c>
      <c r="G557" s="10">
        <v>54.2</v>
      </c>
      <c r="H557" s="10">
        <v>9115.6</v>
      </c>
      <c r="I557" s="10">
        <v>-1513.9</v>
      </c>
      <c r="J557" s="10">
        <v>83.39220676642239</v>
      </c>
    </row>
    <row r="558" spans="1:10" x14ac:dyDescent="0.2">
      <c r="A558" s="17" t="s">
        <v>211</v>
      </c>
      <c r="B558" s="9" t="s">
        <v>212</v>
      </c>
      <c r="C558" s="10">
        <v>14025.5</v>
      </c>
      <c r="D558" s="10">
        <v>14025.5</v>
      </c>
      <c r="E558" s="10">
        <v>7601.7</v>
      </c>
      <c r="F558" s="10">
        <v>-6423.8</v>
      </c>
      <c r="G558" s="10">
        <v>54.2</v>
      </c>
      <c r="H558" s="10">
        <v>9115.6</v>
      </c>
      <c r="I558" s="10">
        <v>-1513.9</v>
      </c>
      <c r="J558" s="10">
        <v>83.39220676642239</v>
      </c>
    </row>
    <row r="559" spans="1:10" x14ac:dyDescent="0.2">
      <c r="A559" s="17"/>
      <c r="B559" s="9"/>
      <c r="C559" s="10"/>
      <c r="D559" s="10"/>
      <c r="E559" s="10"/>
      <c r="F559" s="10"/>
      <c r="G559" s="10"/>
      <c r="H559" s="10"/>
      <c r="I559" s="10"/>
      <c r="J559" s="10"/>
    </row>
    <row r="560" spans="1:10" ht="14.25" x14ac:dyDescent="0.2">
      <c r="A560" s="11" t="s">
        <v>507</v>
      </c>
      <c r="B560" s="12" t="s">
        <v>407</v>
      </c>
      <c r="C560" s="13"/>
      <c r="D560" s="13"/>
      <c r="E560" s="13"/>
      <c r="F560" s="13"/>
      <c r="G560" s="13"/>
      <c r="H560" s="13"/>
      <c r="I560" s="13"/>
      <c r="J560" s="13"/>
    </row>
    <row r="561" spans="1:10" x14ac:dyDescent="0.2">
      <c r="A561" s="14" t="s">
        <v>459</v>
      </c>
      <c r="B561" s="12" t="s">
        <v>3</v>
      </c>
      <c r="C561" s="13">
        <v>49736634.700000003</v>
      </c>
      <c r="D561" s="13">
        <v>49285063.399999999</v>
      </c>
      <c r="E561" s="13">
        <v>22958731.399999999</v>
      </c>
      <c r="F561" s="13">
        <v>-26326332</v>
      </c>
      <c r="G561" s="13">
        <v>46.6</v>
      </c>
      <c r="H561" s="22">
        <v>20488005.100000001</v>
      </c>
      <c r="I561" s="13">
        <v>2470726.299999997</v>
      </c>
      <c r="J561" s="13">
        <v>112.05937956350857</v>
      </c>
    </row>
    <row r="562" spans="1:10" ht="13.5" x14ac:dyDescent="0.25">
      <c r="A562" s="15" t="s">
        <v>4</v>
      </c>
      <c r="B562" s="9" t="s">
        <v>5</v>
      </c>
      <c r="C562" s="10"/>
      <c r="D562" s="10"/>
      <c r="E562" s="10"/>
      <c r="F562" s="10"/>
      <c r="G562" s="10" t="s">
        <v>1</v>
      </c>
      <c r="H562" s="18"/>
      <c r="I562" s="10"/>
      <c r="J562" s="10" t="s">
        <v>1</v>
      </c>
    </row>
    <row r="563" spans="1:10" x14ac:dyDescent="0.2">
      <c r="A563" s="16" t="s">
        <v>2</v>
      </c>
      <c r="B563" s="9" t="s">
        <v>1</v>
      </c>
      <c r="C563" s="10">
        <v>10228666.4</v>
      </c>
      <c r="D563" s="10">
        <v>9698239.3000000007</v>
      </c>
      <c r="E563" s="10">
        <v>4256482.8</v>
      </c>
      <c r="F563" s="10">
        <v>-5441756.5</v>
      </c>
      <c r="G563" s="10">
        <v>43.9</v>
      </c>
      <c r="H563" s="18">
        <v>3208388.4</v>
      </c>
      <c r="I563" s="10">
        <v>1048094.3999999999</v>
      </c>
      <c r="J563" s="10">
        <v>132.66731671265237</v>
      </c>
    </row>
    <row r="564" spans="1:10" x14ac:dyDescent="0.2">
      <c r="A564" s="17" t="s">
        <v>41</v>
      </c>
      <c r="B564" s="9" t="s">
        <v>42</v>
      </c>
      <c r="C564" s="10">
        <v>44698.2</v>
      </c>
      <c r="D564" s="10">
        <v>74745.600000000006</v>
      </c>
      <c r="E564" s="10">
        <v>19672.5</v>
      </c>
      <c r="F564" s="10">
        <v>-55073.1</v>
      </c>
      <c r="G564" s="10">
        <v>26.3</v>
      </c>
      <c r="H564" s="18">
        <v>17464.099999999999</v>
      </c>
      <c r="I564" s="10">
        <v>2208.4000000000015</v>
      </c>
      <c r="J564" s="10">
        <v>112.64536964401259</v>
      </c>
    </row>
    <row r="565" spans="1:10" x14ac:dyDescent="0.2">
      <c r="A565" s="17" t="s">
        <v>408</v>
      </c>
      <c r="B565" s="9" t="s">
        <v>409</v>
      </c>
      <c r="C565" s="10">
        <v>66547.5</v>
      </c>
      <c r="D565" s="10">
        <v>66547.5</v>
      </c>
      <c r="E565" s="10">
        <v>35262</v>
      </c>
      <c r="F565" s="10">
        <v>-31285.5</v>
      </c>
      <c r="G565" s="10">
        <v>53</v>
      </c>
      <c r="H565" s="18">
        <v>37390.800000000003</v>
      </c>
      <c r="I565" s="10">
        <v>-2128.8000000000029</v>
      </c>
      <c r="J565" s="10">
        <v>94.306620880002555</v>
      </c>
    </row>
    <row r="566" spans="1:10" x14ac:dyDescent="0.2">
      <c r="A566" s="17" t="s">
        <v>410</v>
      </c>
      <c r="B566" s="9" t="s">
        <v>411</v>
      </c>
      <c r="C566" s="10">
        <v>1040000</v>
      </c>
      <c r="D566" s="10">
        <v>661762.80000000005</v>
      </c>
      <c r="E566" s="10">
        <v>11891.5</v>
      </c>
      <c r="F566" s="10">
        <v>-649871.30000000005</v>
      </c>
      <c r="G566" s="10">
        <v>1.8</v>
      </c>
      <c r="H566" s="18">
        <v>742892.9</v>
      </c>
      <c r="I566" s="10">
        <v>-731001.4</v>
      </c>
      <c r="J566" s="10">
        <v>1.6007017969885025</v>
      </c>
    </row>
    <row r="567" spans="1:10" x14ac:dyDescent="0.2">
      <c r="A567" s="17" t="s">
        <v>412</v>
      </c>
      <c r="B567" s="9" t="s">
        <v>413</v>
      </c>
      <c r="C567" s="10">
        <v>15000</v>
      </c>
      <c r="D567" s="10">
        <v>13519</v>
      </c>
      <c r="E567" s="10">
        <v>45.2</v>
      </c>
      <c r="F567" s="10">
        <v>-13473.8</v>
      </c>
      <c r="G567" s="10">
        <v>0.3</v>
      </c>
      <c r="H567" s="10"/>
      <c r="I567" s="10">
        <v>45.2</v>
      </c>
      <c r="J567" s="10"/>
    </row>
    <row r="568" spans="1:10" x14ac:dyDescent="0.2">
      <c r="A568" s="17" t="s">
        <v>414</v>
      </c>
      <c r="B568" s="9" t="s">
        <v>415</v>
      </c>
      <c r="C568" s="10">
        <v>792913.2</v>
      </c>
      <c r="D568" s="10">
        <v>608722.9</v>
      </c>
      <c r="E568" s="10">
        <v>8293.5</v>
      </c>
      <c r="F568" s="10">
        <v>-600429.4</v>
      </c>
      <c r="G568" s="10">
        <v>1.4</v>
      </c>
      <c r="H568" s="10">
        <v>17811.099999999999</v>
      </c>
      <c r="I568" s="10">
        <v>-9517.5999999999985</v>
      </c>
      <c r="J568" s="10">
        <v>46.563659740274325</v>
      </c>
    </row>
    <row r="569" spans="1:10" ht="25.5" x14ac:dyDescent="0.2">
      <c r="A569" s="17" t="s">
        <v>416</v>
      </c>
      <c r="B569" s="9" t="s">
        <v>417</v>
      </c>
      <c r="C569" s="10">
        <v>2940869.7</v>
      </c>
      <c r="D569" s="10">
        <v>2944303.7</v>
      </c>
      <c r="E569" s="10">
        <v>1655374.8</v>
      </c>
      <c r="F569" s="10">
        <v>-1288928.8999999999</v>
      </c>
      <c r="G569" s="10">
        <v>56.2</v>
      </c>
      <c r="H569" s="10">
        <v>1120358.1000000001</v>
      </c>
      <c r="I569" s="10">
        <v>535016.69999999995</v>
      </c>
      <c r="J569" s="10">
        <v>147.75407970005304</v>
      </c>
    </row>
    <row r="570" spans="1:10" x14ac:dyDescent="0.2">
      <c r="A570" s="17" t="s">
        <v>418</v>
      </c>
      <c r="B570" s="9" t="s">
        <v>419</v>
      </c>
      <c r="C570" s="10">
        <v>630</v>
      </c>
      <c r="D570" s="10">
        <v>630</v>
      </c>
      <c r="E570" s="10">
        <v>315</v>
      </c>
      <c r="F570" s="10">
        <v>-315</v>
      </c>
      <c r="G570" s="10">
        <v>50</v>
      </c>
      <c r="H570" s="10">
        <v>315</v>
      </c>
      <c r="I570" s="10"/>
      <c r="J570" s="10">
        <v>100</v>
      </c>
    </row>
    <row r="571" spans="1:10" x14ac:dyDescent="0.2">
      <c r="A571" s="17" t="s">
        <v>420</v>
      </c>
      <c r="B571" s="9" t="s">
        <v>421</v>
      </c>
      <c r="C571" s="10"/>
      <c r="D571" s="10"/>
      <c r="E571" s="10"/>
      <c r="F571" s="10"/>
      <c r="G571" s="10" t="s">
        <v>1</v>
      </c>
      <c r="H571" s="10">
        <v>134772.4</v>
      </c>
      <c r="I571" s="10">
        <v>-134772.4</v>
      </c>
      <c r="J571" s="10"/>
    </row>
    <row r="572" spans="1:10" x14ac:dyDescent="0.2">
      <c r="A572" s="17" t="s">
        <v>422</v>
      </c>
      <c r="B572" s="9" t="s">
        <v>423</v>
      </c>
      <c r="C572" s="10">
        <v>4401044</v>
      </c>
      <c r="D572" s="10">
        <v>4401044</v>
      </c>
      <c r="E572" s="10">
        <v>1967263.7</v>
      </c>
      <c r="F572" s="10">
        <v>-2433780.2999999998</v>
      </c>
      <c r="G572" s="10">
        <v>44.7</v>
      </c>
      <c r="H572" s="10">
        <v>938292.8</v>
      </c>
      <c r="I572" s="10">
        <v>1028970.8999999999</v>
      </c>
      <c r="J572" s="20" t="s">
        <v>513</v>
      </c>
    </row>
    <row r="573" spans="1:10" x14ac:dyDescent="0.2">
      <c r="A573" s="17" t="s">
        <v>424</v>
      </c>
      <c r="B573" s="9" t="s">
        <v>425</v>
      </c>
      <c r="C573" s="10">
        <v>926963.8</v>
      </c>
      <c r="D573" s="10">
        <v>926963.8</v>
      </c>
      <c r="E573" s="10">
        <v>558364.69999999995</v>
      </c>
      <c r="F573" s="10">
        <v>-368599.1</v>
      </c>
      <c r="G573" s="10">
        <v>60.2</v>
      </c>
      <c r="H573" s="10">
        <v>199091.20000000001</v>
      </c>
      <c r="I573" s="10">
        <v>359273.49999999994</v>
      </c>
      <c r="J573" s="20" t="s">
        <v>513</v>
      </c>
    </row>
    <row r="574" spans="1:10" ht="13.5" x14ac:dyDescent="0.25">
      <c r="A574" s="15" t="s">
        <v>26</v>
      </c>
      <c r="B574" s="9" t="s">
        <v>27</v>
      </c>
      <c r="C574" s="10"/>
      <c r="D574" s="10"/>
      <c r="E574" s="10"/>
      <c r="F574" s="10"/>
      <c r="G574" s="10" t="s">
        <v>1</v>
      </c>
      <c r="H574" s="10"/>
      <c r="I574" s="10"/>
      <c r="J574" s="10"/>
    </row>
    <row r="575" spans="1:10" x14ac:dyDescent="0.2">
      <c r="A575" s="16" t="s">
        <v>2</v>
      </c>
      <c r="B575" s="9" t="s">
        <v>1</v>
      </c>
      <c r="C575" s="10">
        <v>765693</v>
      </c>
      <c r="D575" s="10">
        <v>765693</v>
      </c>
      <c r="E575" s="10">
        <v>225726.7</v>
      </c>
      <c r="F575" s="10">
        <v>-539966.30000000005</v>
      </c>
      <c r="G575" s="10">
        <v>29.5</v>
      </c>
      <c r="H575" s="10">
        <v>387713.6</v>
      </c>
      <c r="I575" s="10">
        <v>-161986.89999999997</v>
      </c>
      <c r="J575" s="10">
        <v>58.219959268903651</v>
      </c>
    </row>
    <row r="576" spans="1:10" x14ac:dyDescent="0.2">
      <c r="A576" s="17" t="s">
        <v>286</v>
      </c>
      <c r="B576" s="9" t="s">
        <v>287</v>
      </c>
      <c r="C576" s="10">
        <v>15000</v>
      </c>
      <c r="D576" s="10">
        <v>15000</v>
      </c>
      <c r="E576" s="10">
        <v>13495.2</v>
      </c>
      <c r="F576" s="10">
        <v>-1504.8</v>
      </c>
      <c r="G576" s="10">
        <v>90</v>
      </c>
      <c r="H576" s="10">
        <v>5542.4</v>
      </c>
      <c r="I576" s="10">
        <v>7952.8000000000011</v>
      </c>
      <c r="J576" s="20" t="s">
        <v>513</v>
      </c>
    </row>
    <row r="577" spans="1:10" x14ac:dyDescent="0.2">
      <c r="A577" s="17" t="s">
        <v>157</v>
      </c>
      <c r="B577" s="9" t="s">
        <v>158</v>
      </c>
      <c r="C577" s="10">
        <v>750693</v>
      </c>
      <c r="D577" s="10">
        <v>750693</v>
      </c>
      <c r="E577" s="10">
        <v>212231.6</v>
      </c>
      <c r="F577" s="10">
        <v>-538461.4</v>
      </c>
      <c r="G577" s="10">
        <v>28.3</v>
      </c>
      <c r="H577" s="10">
        <v>382171.2</v>
      </c>
      <c r="I577" s="10">
        <v>-169939.6</v>
      </c>
      <c r="J577" s="10">
        <v>55.533122328422444</v>
      </c>
    </row>
    <row r="578" spans="1:10" ht="13.5" x14ac:dyDescent="0.25">
      <c r="A578" s="15" t="s">
        <v>97</v>
      </c>
      <c r="B578" s="9" t="s">
        <v>98</v>
      </c>
      <c r="C578" s="10"/>
      <c r="D578" s="10"/>
      <c r="E578" s="10"/>
      <c r="F578" s="10"/>
      <c r="G578" s="10" t="s">
        <v>1</v>
      </c>
      <c r="H578" s="10"/>
      <c r="I578" s="10"/>
      <c r="J578" s="10"/>
    </row>
    <row r="579" spans="1:10" x14ac:dyDescent="0.2">
      <c r="A579" s="16" t="s">
        <v>2</v>
      </c>
      <c r="B579" s="9" t="s">
        <v>1</v>
      </c>
      <c r="C579" s="10">
        <v>6847595.7000000002</v>
      </c>
      <c r="D579" s="10">
        <v>6863881.5</v>
      </c>
      <c r="E579" s="10">
        <v>1381266</v>
      </c>
      <c r="F579" s="10">
        <v>-5482615.5</v>
      </c>
      <c r="G579" s="10">
        <v>20.100000000000001</v>
      </c>
      <c r="H579" s="10">
        <v>2529970.7999999998</v>
      </c>
      <c r="I579" s="10">
        <v>-1148704.7999999998</v>
      </c>
      <c r="J579" s="10">
        <v>54.596124192421513</v>
      </c>
    </row>
    <row r="580" spans="1:10" x14ac:dyDescent="0.2">
      <c r="A580" s="17" t="s">
        <v>313</v>
      </c>
      <c r="B580" s="9" t="s">
        <v>314</v>
      </c>
      <c r="C580" s="10">
        <v>150648.1</v>
      </c>
      <c r="D580" s="10">
        <v>150648.1</v>
      </c>
      <c r="E580" s="10"/>
      <c r="F580" s="10">
        <v>-150648.1</v>
      </c>
      <c r="G580" s="10" t="s">
        <v>1</v>
      </c>
      <c r="H580" s="10">
        <v>29291</v>
      </c>
      <c r="I580" s="10">
        <v>-29291</v>
      </c>
      <c r="J580" s="10"/>
    </row>
    <row r="581" spans="1:10" x14ac:dyDescent="0.2">
      <c r="A581" s="17" t="s">
        <v>426</v>
      </c>
      <c r="B581" s="9" t="s">
        <v>427</v>
      </c>
      <c r="C581" s="10">
        <v>6696947.5999999996</v>
      </c>
      <c r="D581" s="10">
        <v>6713233.4000000004</v>
      </c>
      <c r="E581" s="10">
        <v>1381266</v>
      </c>
      <c r="F581" s="10">
        <v>-5331967.4000000004</v>
      </c>
      <c r="G581" s="10">
        <v>20.6</v>
      </c>
      <c r="H581" s="10">
        <v>2500679.9</v>
      </c>
      <c r="I581" s="10">
        <v>-1119413.8999999999</v>
      </c>
      <c r="J581" s="10">
        <v>55.235618121295737</v>
      </c>
    </row>
    <row r="582" spans="1:10" ht="13.5" x14ac:dyDescent="0.25">
      <c r="A582" s="15" t="s">
        <v>252</v>
      </c>
      <c r="B582" s="9" t="s">
        <v>253</v>
      </c>
      <c r="C582" s="10"/>
      <c r="D582" s="10"/>
      <c r="E582" s="10"/>
      <c r="F582" s="10"/>
      <c r="G582" s="10" t="s">
        <v>1</v>
      </c>
      <c r="H582" s="10"/>
      <c r="I582" s="10"/>
      <c r="J582" s="10"/>
    </row>
    <row r="583" spans="1:10" x14ac:dyDescent="0.2">
      <c r="A583" s="16" t="s">
        <v>2</v>
      </c>
      <c r="B583" s="9" t="s">
        <v>1</v>
      </c>
      <c r="C583" s="10">
        <v>349087.9</v>
      </c>
      <c r="D583" s="10">
        <v>349087.9</v>
      </c>
      <c r="E583" s="10">
        <v>171228.79999999999</v>
      </c>
      <c r="F583" s="10">
        <v>-177859.1</v>
      </c>
      <c r="G583" s="10">
        <v>49.1</v>
      </c>
      <c r="H583" s="10">
        <v>142077</v>
      </c>
      <c r="I583" s="10">
        <v>29151.799999999988</v>
      </c>
      <c r="J583" s="10">
        <v>120.51831049360557</v>
      </c>
    </row>
    <row r="584" spans="1:10" x14ac:dyDescent="0.2">
      <c r="A584" s="17" t="s">
        <v>258</v>
      </c>
      <c r="B584" s="9" t="s">
        <v>259</v>
      </c>
      <c r="C584" s="10">
        <v>1500</v>
      </c>
      <c r="D584" s="10">
        <v>1500</v>
      </c>
      <c r="E584" s="10"/>
      <c r="F584" s="10">
        <v>-1500</v>
      </c>
      <c r="G584" s="10" t="s">
        <v>1</v>
      </c>
      <c r="H584" s="10"/>
      <c r="I584" s="10"/>
      <c r="J584" s="10"/>
    </row>
    <row r="585" spans="1:10" x14ac:dyDescent="0.2">
      <c r="A585" s="17" t="s">
        <v>428</v>
      </c>
      <c r="B585" s="9" t="s">
        <v>429</v>
      </c>
      <c r="C585" s="10">
        <v>347587.9</v>
      </c>
      <c r="D585" s="10">
        <v>347587.9</v>
      </c>
      <c r="E585" s="10">
        <v>171228.79999999999</v>
      </c>
      <c r="F585" s="10">
        <v>-176359.1</v>
      </c>
      <c r="G585" s="10">
        <v>49.3</v>
      </c>
      <c r="H585" s="10">
        <v>142077</v>
      </c>
      <c r="I585" s="10">
        <v>29151.799999999988</v>
      </c>
      <c r="J585" s="10">
        <v>120.51831049360557</v>
      </c>
    </row>
    <row r="586" spans="1:10" ht="13.5" x14ac:dyDescent="0.25">
      <c r="A586" s="15" t="s">
        <v>30</v>
      </c>
      <c r="B586" s="9" t="s">
        <v>31</v>
      </c>
      <c r="C586" s="10"/>
      <c r="D586" s="10"/>
      <c r="E586" s="10"/>
      <c r="F586" s="10"/>
      <c r="G586" s="10" t="s">
        <v>1</v>
      </c>
      <c r="H586" s="10"/>
      <c r="I586" s="10"/>
      <c r="J586" s="10"/>
    </row>
    <row r="587" spans="1:10" x14ac:dyDescent="0.2">
      <c r="A587" s="16" t="s">
        <v>2</v>
      </c>
      <c r="B587" s="9" t="s">
        <v>1</v>
      </c>
      <c r="C587" s="10">
        <v>13741294.300000001</v>
      </c>
      <c r="D587" s="10">
        <v>13742539.300000001</v>
      </c>
      <c r="E587" s="10">
        <v>7173442.9000000004</v>
      </c>
      <c r="F587" s="10">
        <v>-6569096.4000000004</v>
      </c>
      <c r="G587" s="10">
        <v>52.2</v>
      </c>
      <c r="H587" s="10">
        <v>6104001.0999999996</v>
      </c>
      <c r="I587" s="10">
        <v>1069441.8000000007</v>
      </c>
      <c r="J587" s="10">
        <v>117.52034087936192</v>
      </c>
    </row>
    <row r="588" spans="1:10" x14ac:dyDescent="0.2">
      <c r="A588" s="17" t="s">
        <v>430</v>
      </c>
      <c r="B588" s="9" t="s">
        <v>431</v>
      </c>
      <c r="C588" s="10">
        <v>13741294.300000001</v>
      </c>
      <c r="D588" s="10">
        <v>13742539.300000001</v>
      </c>
      <c r="E588" s="10">
        <v>7173442.9000000004</v>
      </c>
      <c r="F588" s="10">
        <v>-6569096.4000000004</v>
      </c>
      <c r="G588" s="10">
        <v>52.2</v>
      </c>
      <c r="H588" s="10">
        <v>6104001.0999999996</v>
      </c>
      <c r="I588" s="10">
        <v>1069441.8000000007</v>
      </c>
      <c r="J588" s="10">
        <v>117.52034087936192</v>
      </c>
    </row>
    <row r="589" spans="1:10" ht="13.5" x14ac:dyDescent="0.25">
      <c r="A589" s="15" t="s">
        <v>36</v>
      </c>
      <c r="B589" s="9" t="s">
        <v>37</v>
      </c>
      <c r="C589" s="10"/>
      <c r="D589" s="10"/>
      <c r="E589" s="10"/>
      <c r="F589" s="10"/>
      <c r="G589" s="10" t="s">
        <v>1</v>
      </c>
      <c r="H589" s="10"/>
      <c r="I589" s="10"/>
      <c r="J589" s="10"/>
    </row>
    <row r="590" spans="1:10" x14ac:dyDescent="0.2">
      <c r="A590" s="16" t="s">
        <v>2</v>
      </c>
      <c r="B590" s="9" t="s">
        <v>1</v>
      </c>
      <c r="C590" s="10">
        <v>17804297.399999999</v>
      </c>
      <c r="D590" s="10">
        <v>17865622.399999999</v>
      </c>
      <c r="E590" s="10">
        <v>9750584.1999999993</v>
      </c>
      <c r="F590" s="10">
        <v>-8115038.2000000002</v>
      </c>
      <c r="G590" s="10">
        <v>54.6</v>
      </c>
      <c r="H590" s="10">
        <v>8115854.2000000002</v>
      </c>
      <c r="I590" s="10">
        <v>1634729.9999999991</v>
      </c>
      <c r="J590" s="10">
        <v>120.14242690559915</v>
      </c>
    </row>
    <row r="591" spans="1:10" x14ac:dyDescent="0.2">
      <c r="A591" s="17" t="s">
        <v>432</v>
      </c>
      <c r="B591" s="9" t="s">
        <v>433</v>
      </c>
      <c r="C591" s="10">
        <v>160587</v>
      </c>
      <c r="D591" s="10">
        <v>190587</v>
      </c>
      <c r="E591" s="10">
        <v>114999.8</v>
      </c>
      <c r="F591" s="10">
        <v>-75587.199999999997</v>
      </c>
      <c r="G591" s="10">
        <v>60.3</v>
      </c>
      <c r="H591" s="10">
        <v>37253.599999999999</v>
      </c>
      <c r="I591" s="10">
        <v>77746.200000000012</v>
      </c>
      <c r="J591" s="20" t="s">
        <v>513</v>
      </c>
    </row>
    <row r="592" spans="1:10" x14ac:dyDescent="0.2">
      <c r="A592" s="17" t="s">
        <v>434</v>
      </c>
      <c r="B592" s="9" t="s">
        <v>435</v>
      </c>
      <c r="C592" s="10">
        <v>152964.5</v>
      </c>
      <c r="D592" s="10">
        <v>152964.5</v>
      </c>
      <c r="E592" s="10">
        <v>77724.100000000006</v>
      </c>
      <c r="F592" s="10">
        <v>-75240.399999999994</v>
      </c>
      <c r="G592" s="10">
        <v>50.8</v>
      </c>
      <c r="H592" s="10">
        <v>97281.5</v>
      </c>
      <c r="I592" s="10">
        <v>-19557.399999999994</v>
      </c>
      <c r="J592" s="10">
        <v>79.896074793254641</v>
      </c>
    </row>
    <row r="593" spans="1:10" ht="25.5" x14ac:dyDescent="0.2">
      <c r="A593" s="17" t="s">
        <v>436</v>
      </c>
      <c r="B593" s="9" t="s">
        <v>437</v>
      </c>
      <c r="C593" s="10">
        <v>20000</v>
      </c>
      <c r="D593" s="10">
        <v>20000</v>
      </c>
      <c r="E593" s="10">
        <v>5000</v>
      </c>
      <c r="F593" s="10">
        <v>-15000</v>
      </c>
      <c r="G593" s="10">
        <v>25</v>
      </c>
      <c r="H593" s="10">
        <v>42000</v>
      </c>
      <c r="I593" s="10">
        <v>-37000</v>
      </c>
      <c r="J593" s="10">
        <v>11.904761904761903</v>
      </c>
    </row>
    <row r="594" spans="1:10" x14ac:dyDescent="0.2">
      <c r="A594" s="17" t="s">
        <v>438</v>
      </c>
      <c r="B594" s="9" t="s">
        <v>439</v>
      </c>
      <c r="C594" s="10">
        <v>10850477.9</v>
      </c>
      <c r="D594" s="10">
        <v>10795477.9</v>
      </c>
      <c r="E594" s="10">
        <v>5500236.0999999996</v>
      </c>
      <c r="F594" s="10">
        <v>-5295241.8</v>
      </c>
      <c r="G594" s="10">
        <v>50.9</v>
      </c>
      <c r="H594" s="10">
        <v>4805829.9000000004</v>
      </c>
      <c r="I594" s="10">
        <v>694406.19999999925</v>
      </c>
      <c r="J594" s="10">
        <v>114.44924632059906</v>
      </c>
    </row>
    <row r="595" spans="1:10" x14ac:dyDescent="0.2">
      <c r="A595" s="8" t="s">
        <v>440</v>
      </c>
      <c r="B595" s="9" t="s">
        <v>441</v>
      </c>
      <c r="C595" s="10">
        <v>6166426.9000000004</v>
      </c>
      <c r="D595" s="10">
        <v>6166426.9000000004</v>
      </c>
      <c r="E595" s="10">
        <v>3810000</v>
      </c>
      <c r="F595" s="10">
        <v>-2356426.9</v>
      </c>
      <c r="G595" s="10">
        <v>61.8</v>
      </c>
      <c r="H595" s="10">
        <v>2940000</v>
      </c>
      <c r="I595" s="10">
        <v>870000</v>
      </c>
      <c r="J595" s="10">
        <v>129.59183673469389</v>
      </c>
    </row>
    <row r="596" spans="1:10" x14ac:dyDescent="0.2">
      <c r="A596" s="8" t="s">
        <v>105</v>
      </c>
      <c r="B596" s="9" t="s">
        <v>106</v>
      </c>
      <c r="C596" s="10">
        <v>4950</v>
      </c>
      <c r="D596" s="10">
        <v>4950</v>
      </c>
      <c r="E596" s="10">
        <v>524.9</v>
      </c>
      <c r="F596" s="10">
        <v>-4425.1000000000004</v>
      </c>
      <c r="G596" s="10">
        <v>10.6</v>
      </c>
      <c r="H596" s="10">
        <v>1028.5999999999999</v>
      </c>
      <c r="I596" s="10">
        <v>-503.69999999999993</v>
      </c>
      <c r="J596" s="10">
        <v>51.030526929807507</v>
      </c>
    </row>
    <row r="597" spans="1:10" ht="38.25" x14ac:dyDescent="0.2">
      <c r="A597" s="8" t="s">
        <v>442</v>
      </c>
      <c r="B597" s="9" t="s">
        <v>443</v>
      </c>
      <c r="C597" s="10">
        <v>123029.4</v>
      </c>
      <c r="D597" s="10">
        <v>123029.4</v>
      </c>
      <c r="E597" s="10">
        <v>104172.4</v>
      </c>
      <c r="F597" s="10">
        <v>-18857</v>
      </c>
      <c r="G597" s="10">
        <v>84.7</v>
      </c>
      <c r="H597" s="10">
        <v>58137.9</v>
      </c>
      <c r="I597" s="10">
        <v>46034.499999999993</v>
      </c>
      <c r="J597" s="10">
        <v>179.18156658565238</v>
      </c>
    </row>
    <row r="598" spans="1:10" x14ac:dyDescent="0.2">
      <c r="A598" s="8" t="s">
        <v>444</v>
      </c>
      <c r="B598" s="9" t="s">
        <v>445</v>
      </c>
      <c r="C598" s="10">
        <v>325861.7</v>
      </c>
      <c r="D598" s="10">
        <v>412186.7</v>
      </c>
      <c r="E598" s="10">
        <v>137926.9</v>
      </c>
      <c r="F598" s="10">
        <v>-274259.8</v>
      </c>
      <c r="G598" s="10">
        <v>33.5</v>
      </c>
      <c r="H598" s="10">
        <v>132680.6</v>
      </c>
      <c r="I598" s="10">
        <v>5246.2999999999884</v>
      </c>
      <c r="J598" s="10">
        <v>103.95408220945639</v>
      </c>
    </row>
    <row r="599" spans="1:10" x14ac:dyDescent="0.2">
      <c r="A599" s="8" t="s">
        <v>446</v>
      </c>
      <c r="B599" s="9" t="s">
        <v>447</v>
      </c>
      <c r="C599" s="10"/>
      <c r="D599" s="10"/>
      <c r="E599" s="10"/>
      <c r="F599" s="10"/>
      <c r="G599" s="10" t="s">
        <v>1</v>
      </c>
      <c r="H599" s="10">
        <v>1642</v>
      </c>
      <c r="I599" s="10">
        <v>-1642</v>
      </c>
      <c r="J599" s="10"/>
    </row>
    <row r="600" spans="1:10" x14ac:dyDescent="0.2">
      <c r="A600" s="19" t="s">
        <v>448</v>
      </c>
      <c r="B600" s="9" t="s">
        <v>1</v>
      </c>
      <c r="C600" s="13">
        <v>83195682.200000003</v>
      </c>
      <c r="D600" s="13">
        <v>84608591.599999994</v>
      </c>
      <c r="E600" s="13">
        <v>36797400.700000003</v>
      </c>
      <c r="F600" s="13">
        <v>-47811190.899999999</v>
      </c>
      <c r="G600" s="13">
        <v>43.5</v>
      </c>
      <c r="H600" s="13">
        <v>31417681.199999999</v>
      </c>
      <c r="I600" s="13">
        <v>5379719.5000000037</v>
      </c>
      <c r="J600" s="13">
        <v>117.1232226393589</v>
      </c>
    </row>
  </sheetData>
  <mergeCells count="11">
    <mergeCell ref="I5:J5"/>
    <mergeCell ref="A3:J3"/>
    <mergeCell ref="H1:J1"/>
    <mergeCell ref="A5:A6"/>
    <mergeCell ref="B5:B6"/>
    <mergeCell ref="C5:C6"/>
    <mergeCell ref="D5:D6"/>
    <mergeCell ref="E5:E6"/>
    <mergeCell ref="F5:G5"/>
    <mergeCell ref="H5:H6"/>
    <mergeCell ref="G2:J2"/>
  </mergeCells>
  <pageMargins left="0" right="0.1388888888888889" top="0.34722222222222221" bottom="0" header="0.1388888888888889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</vt:lpstr>
      <vt:lpstr>'F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2023-09-08T05:20:48Z</cp:lastPrinted>
  <dcterms:created xsi:type="dcterms:W3CDTF">2023-08-21T06:31:52Z</dcterms:created>
  <dcterms:modified xsi:type="dcterms:W3CDTF">2023-09-08T05:21:01Z</dcterms:modified>
</cp:coreProperties>
</file>