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0" documentId="13_ncr:1_{DEB4E539-FB6B-4DFF-94E8-8852F950795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K17" i="1"/>
  <c r="K52" i="1"/>
  <c r="K48" i="1"/>
  <c r="K34" i="1"/>
  <c r="K23" i="1"/>
  <c r="K19" i="1"/>
  <c r="K16" i="1"/>
</calcChain>
</file>

<file path=xl/sharedStrings.xml><?xml version="1.0" encoding="utf-8"?>
<sst xmlns="http://schemas.openxmlformats.org/spreadsheetml/2006/main" count="79" uniqueCount="68">
  <si>
    <t>Plata de bază</t>
  </si>
  <si>
    <t>Coeficient</t>
  </si>
  <si>
    <t>Suma</t>
  </si>
  <si>
    <t>om/oră = (Cpers + Cadiț)/Dmedie</t>
  </si>
  <si>
    <t>Cpers</t>
  </si>
  <si>
    <t>Cadiț</t>
  </si>
  <si>
    <t>Dmedie</t>
  </si>
  <si>
    <t>1. Certificatul de urbanism pentru proiectare</t>
  </si>
  <si>
    <t>1.1. Rețele edilitare (inginerești)</t>
  </si>
  <si>
    <t>Plata calculată pe un teren</t>
  </si>
  <si>
    <t>Plata calculată pe mai multe terenuri care sunt traversate/intersectate cu nr. cadastral distincte</t>
  </si>
  <si>
    <t>130 lei x X (numărul de terenuri)</t>
  </si>
  <si>
    <t>La conlucrare cu o entitate nesubordonată în zone speciale, protejate și în zone de protecție</t>
  </si>
  <si>
    <t>La conlucrare cu mai mult de două entități nesubordonate în zone speciale, protejate și în zone de protecție</t>
  </si>
  <si>
    <t>1.2 Planul urbanistic de detaliu și planul urbanistic zonal</t>
  </si>
  <si>
    <t>Plată calculată</t>
  </si>
  <si>
    <t>1.3 Reconstrucția/consolidarea clădirii/instalațiilor</t>
  </si>
  <si>
    <t>1.4. Complexuri de clădiri</t>
  </si>
  <si>
    <t>Plată calculată pentru o clădire</t>
  </si>
  <si>
    <t>Plată calculată pentru mai multe clădiri</t>
  </si>
  <si>
    <t>La conlucrare cu o entitate nesubordonată în zone speciale, protejate și în zone de protecție pentru mai multe clădiri</t>
  </si>
  <si>
    <t>La conlucrare cu mai mult de două entități nesubordonate în zone speciale, protejate și în zone de protecție pentru mai multe clădiri</t>
  </si>
  <si>
    <t>2. Certificatul de urbanism informativ</t>
  </si>
  <si>
    <t xml:space="preserve">Rețele inginerești în limitele unui teren </t>
  </si>
  <si>
    <t>Lucrările de reconstrucție sau de reparație capitală, sau extindere a unei clădiri care modifică structura de rezistență, aspectul exterior,  aracteristicile inițiale ale construcției și ale instalațiilor aferente</t>
  </si>
  <si>
    <t>Cu o scară și/sau până la 15 apartamente</t>
  </si>
  <si>
    <t>Cu două scări și/sau până la 30 de apartamente</t>
  </si>
  <si>
    <t>Cu trei scări și/sau până la 45 de apartamente</t>
  </si>
  <si>
    <t xml:space="preserve">Cu patru scări și/sau până la 60 de apartamente </t>
  </si>
  <si>
    <t>Cu mai mult de patru scări și/sau mai mult de 60 de
apartamente</t>
  </si>
  <si>
    <t>Cu o scară și/sau până la 30 de apartamente</t>
  </si>
  <si>
    <t>Cu două scări și/sau până la 60 de apartamente</t>
  </si>
  <si>
    <t>Cu trei scări și/sau până la 90 de apartamente</t>
  </si>
  <si>
    <t>Cu mai mult de trei scări și/sau mai mult de 90 de apartamente</t>
  </si>
  <si>
    <t>Cu o scară și/sau până la 90 de apartamente</t>
  </si>
  <si>
    <t>Cu mai mult de două scări și/sau mai mult de 90 de apartamente</t>
  </si>
  <si>
    <t>Cu suprafața până la 200 m2, inclusiv</t>
  </si>
  <si>
    <t>Cu suprafața între 201 și 500 m2, inclusiv</t>
  </si>
  <si>
    <t>Cu suprafața între 501 și 750 m2, inclusiv</t>
  </si>
  <si>
    <t>Cu suprafața între 751 și 1000 m2, inclusiv</t>
  </si>
  <si>
    <t>Cu suprafața peste 1000 m2 și/sau cu înălțimea mai mare de 28 m, precum și obiectele multifuncționale</t>
  </si>
  <si>
    <t>Case individuale de locuit de până la 2 etaje, cu suprafața de până la 200m2, pentru una sau două familii</t>
  </si>
  <si>
    <t>Lucrări care includ amenajări, construcția drumurilor și rețelelor edilitare (inginerești)</t>
  </si>
  <si>
    <t>Lucrări geologice: exploatări de cariere, balastiere, sonde de apă și petrol, precum și alte exploatări</t>
  </si>
  <si>
    <t>La cumularea a mai mult de doi factori de complexitate expuși supra, se aplică coeficientul de complexitate</t>
  </si>
  <si>
    <t>În zonele protejate, zonele de protecție, pe terenurile cu procese geologice periculoase, precum și în cazul reconstrucției monumenturilor</t>
  </si>
  <si>
    <t>1. Autorizația de construire</t>
  </si>
  <si>
    <t>1.1. Suprafața pentru care se obține autorizația</t>
  </si>
  <si>
    <t>1.2. Blocurile locative cu înălțimea de până la 5 etaje</t>
  </si>
  <si>
    <t>1.3. Blocurile locative cu înălțimea de peste 5 etaje, cu înălțimea până la 28 m</t>
  </si>
  <si>
    <t>1.4. Blocurile locative cu înălțimea de peste 28 m</t>
  </si>
  <si>
    <t>1.5. Obiecte de menire social-culturală (comerț, sport, ocrotire a sănătății, hoteluri, alimentație publică etc.), precum și obiecte industriale, energetice agroindustriale și de depozitare</t>
  </si>
  <si>
    <t>1.6. Alte lucrări</t>
  </si>
  <si>
    <t>2. Autorizația de desființare</t>
  </si>
  <si>
    <t>Notă:</t>
  </si>
  <si>
    <t>Tabelul 1</t>
  </si>
  <si>
    <t>În funcţie de complexitatea lucrărilor de desfiinţare, plata de bază pentru elaborarea şi emiterea autorizaţiei de desfiinţare se ajustează în conformitate cu complexitatea obiectului şi a timpului suplimentar necesar pentru examinarea dosarului (vezi Tabelul 2)</t>
  </si>
  <si>
    <t>149 lei x X (numărul de clădiri)</t>
  </si>
  <si>
    <t>179 lei x X (numărul de clădiri)</t>
  </si>
  <si>
    <t>209 lei x X (numărul de clădiri)</t>
  </si>
  <si>
    <t>lei</t>
  </si>
  <si>
    <t>Plată de bază pentru elaborarea și emiterea fiecărui tip de act permisiv</t>
  </si>
  <si>
    <t xml:space="preserve">                   Tabelul 2</t>
  </si>
  <si>
    <t>Pentru eliberarea în regim de urgenţă a actelor permisive, în termen până la 10 zile lucrătoare, plata se dublează</t>
  </si>
  <si>
    <t>Anexa nr.10</t>
  </si>
  <si>
    <t xml:space="preserve">                                                               la Decizia Consiliului mun.Bălţi</t>
  </si>
  <si>
    <t>nr._____din ____________2025</t>
  </si>
  <si>
    <t>Plata pentru eliberarea certificatului de urbanism pentru proiectare, a certificatului de urbanism informativ, a autorizaţiei de construire sau de desfiinţare pentru anul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</si>
</sst>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right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8" xfId="0" applyFont="1" applyBorder="1" applyAlignment="1">
      <alignment horizontal="center"/>
    </xf>
    <xf numFmtId="1" fontId="1" fillId="0" borderId="1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64" fontId="1" fillId="0" borderId="1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vertical="center"/>
    </xf>
    <xf numFmtId="0" fontId="3" fillId="0" borderId="7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9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64" fontId="2" fillId="0" borderId="14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13" xfId="0" applyFont="1" applyBorder="1" applyAlignment="1">
      <alignment horizontal="left" wrapText="1"/>
    </xf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3"/>
  <sheetViews>
    <sheetView tabSelected="1" topLeftCell="A15" workbookViewId="0">
      <selection activeCell="P30" sqref="P30"/>
    </sheetView>
  </sheetViews>
  <sheetFormatPr defaultRowHeight="15" x14ac:dyDescent="0.25"/>
  <cols>
    <col min="1" max="1" width="1.42578125" customWidth="1"/>
    <col min="2" max="2" width="8.85546875" customWidth="1"/>
    <col min="9" max="9" width="13.28515625" style="6" customWidth="1"/>
    <col min="10" max="10" width="10.5703125" style="6" customWidth="1"/>
    <col min="11" max="11" width="9.140625" style="10"/>
  </cols>
  <sheetData>
    <row r="1" spans="2:11" s="18" customFormat="1" ht="21" customHeight="1" x14ac:dyDescent="0.25">
      <c r="I1" s="7"/>
      <c r="J1" s="7"/>
      <c r="K1" s="19" t="s">
        <v>64</v>
      </c>
    </row>
    <row r="2" spans="2:11" s="18" customFormat="1" ht="21" customHeight="1" x14ac:dyDescent="0.25">
      <c r="I2" s="7"/>
      <c r="J2" s="7"/>
      <c r="K2" s="19" t="s">
        <v>65</v>
      </c>
    </row>
    <row r="3" spans="2:11" s="18" customFormat="1" ht="21" customHeight="1" x14ac:dyDescent="0.25">
      <c r="I3" s="7"/>
      <c r="J3" s="7"/>
      <c r="K3" s="19" t="s">
        <v>66</v>
      </c>
    </row>
    <row r="4" spans="2:11" ht="65.25" customHeight="1" x14ac:dyDescent="0.3">
      <c r="B4" s="59" t="s">
        <v>67</v>
      </c>
      <c r="C4" s="59"/>
      <c r="D4" s="59"/>
      <c r="E4" s="59"/>
      <c r="F4" s="59"/>
      <c r="G4" s="59"/>
      <c r="H4" s="59"/>
      <c r="I4" s="59"/>
      <c r="J4" s="59"/>
      <c r="K4" s="59"/>
    </row>
    <row r="5" spans="2:11" ht="15.75" thickBot="1" x14ac:dyDescent="0.3">
      <c r="K5" s="11" t="s">
        <v>60</v>
      </c>
    </row>
    <row r="6" spans="2:11" ht="15.75" x14ac:dyDescent="0.25">
      <c r="B6" s="21" t="s">
        <v>61</v>
      </c>
      <c r="C6" s="22"/>
      <c r="D6" s="22"/>
      <c r="E6" s="22"/>
      <c r="F6" s="22"/>
      <c r="G6" s="22"/>
      <c r="H6" s="22"/>
      <c r="I6" s="22"/>
      <c r="J6" s="22"/>
      <c r="K6" s="23"/>
    </row>
    <row r="7" spans="2:11" ht="15.75" x14ac:dyDescent="0.25">
      <c r="B7" s="37" t="s">
        <v>4</v>
      </c>
      <c r="C7" s="38"/>
      <c r="D7" s="38" t="s">
        <v>5</v>
      </c>
      <c r="E7" s="38"/>
      <c r="F7" s="38" t="s">
        <v>6</v>
      </c>
      <c r="G7" s="38"/>
      <c r="H7" s="28" t="s">
        <v>3</v>
      </c>
      <c r="I7" s="28"/>
      <c r="J7" s="28"/>
      <c r="K7" s="34"/>
    </row>
    <row r="8" spans="2:11" ht="16.5" thickBot="1" x14ac:dyDescent="0.3">
      <c r="B8" s="39">
        <v>16100</v>
      </c>
      <c r="C8" s="40"/>
      <c r="D8" s="40">
        <v>4830</v>
      </c>
      <c r="E8" s="40"/>
      <c r="F8" s="40">
        <v>169</v>
      </c>
      <c r="G8" s="40"/>
      <c r="H8" s="35">
        <f>(B8+D8)/F8</f>
        <v>123.84615384615384</v>
      </c>
      <c r="I8" s="35"/>
      <c r="J8" s="35"/>
      <c r="K8" s="36"/>
    </row>
    <row r="9" spans="2:11" ht="15.75" x14ac:dyDescent="0.25">
      <c r="B9" s="1"/>
      <c r="C9" s="1"/>
      <c r="D9" s="1"/>
      <c r="E9" s="1"/>
      <c r="F9" s="1"/>
      <c r="G9" s="1"/>
      <c r="H9" s="2"/>
      <c r="I9" s="7"/>
      <c r="J9" s="7"/>
      <c r="K9" s="12"/>
    </row>
    <row r="10" spans="2:11" ht="16.5" thickBot="1" x14ac:dyDescent="0.3">
      <c r="B10" s="1"/>
      <c r="C10" s="1"/>
      <c r="D10" s="1"/>
      <c r="E10" s="1"/>
      <c r="F10" s="1"/>
      <c r="G10" s="1"/>
      <c r="H10" s="2"/>
      <c r="I10" s="7"/>
      <c r="J10" s="7"/>
      <c r="K10" s="12" t="s">
        <v>55</v>
      </c>
    </row>
    <row r="11" spans="2:11" ht="15.75" x14ac:dyDescent="0.25">
      <c r="B11" s="24" t="s">
        <v>7</v>
      </c>
      <c r="C11" s="25"/>
      <c r="D11" s="25"/>
      <c r="E11" s="25"/>
      <c r="F11" s="25"/>
      <c r="G11" s="25"/>
      <c r="H11" s="25"/>
      <c r="I11" s="25"/>
      <c r="J11" s="25"/>
      <c r="K11" s="26"/>
    </row>
    <row r="12" spans="2:11" ht="24" customHeight="1" x14ac:dyDescent="0.25">
      <c r="B12" s="27"/>
      <c r="C12" s="28"/>
      <c r="D12" s="28"/>
      <c r="E12" s="28"/>
      <c r="F12" s="28"/>
      <c r="G12" s="28"/>
      <c r="H12" s="28"/>
      <c r="I12" s="15" t="s">
        <v>0</v>
      </c>
      <c r="J12" s="15" t="s">
        <v>1</v>
      </c>
      <c r="K12" s="8" t="s">
        <v>2</v>
      </c>
    </row>
    <row r="13" spans="2:11" ht="15.75" x14ac:dyDescent="0.25">
      <c r="B13" s="43" t="s">
        <v>8</v>
      </c>
      <c r="C13" s="44"/>
      <c r="D13" s="44"/>
      <c r="E13" s="44"/>
      <c r="F13" s="44"/>
      <c r="G13" s="44"/>
      <c r="H13" s="44"/>
      <c r="I13" s="44"/>
      <c r="J13" s="44"/>
      <c r="K13" s="45"/>
    </row>
    <row r="14" spans="2:11" ht="15.75" x14ac:dyDescent="0.25">
      <c r="B14" s="29" t="s">
        <v>9</v>
      </c>
      <c r="C14" s="30"/>
      <c r="D14" s="30"/>
      <c r="E14" s="30"/>
      <c r="F14" s="30"/>
      <c r="G14" s="30"/>
      <c r="H14" s="31"/>
      <c r="I14" s="16">
        <v>124</v>
      </c>
      <c r="J14" s="20">
        <v>1.05</v>
      </c>
      <c r="K14" s="8">
        <v>130</v>
      </c>
    </row>
    <row r="15" spans="2:11" ht="28.9" customHeight="1" x14ac:dyDescent="0.25">
      <c r="B15" s="32" t="s">
        <v>10</v>
      </c>
      <c r="C15" s="33"/>
      <c r="D15" s="33"/>
      <c r="E15" s="33"/>
      <c r="F15" s="33"/>
      <c r="G15" s="33"/>
      <c r="H15" s="33"/>
      <c r="I15" s="41" t="s">
        <v>11</v>
      </c>
      <c r="J15" s="41"/>
      <c r="K15" s="42"/>
    </row>
    <row r="16" spans="2:11" ht="31.15" customHeight="1" x14ac:dyDescent="0.25">
      <c r="B16" s="32" t="s">
        <v>12</v>
      </c>
      <c r="C16" s="33"/>
      <c r="D16" s="33"/>
      <c r="E16" s="33"/>
      <c r="F16" s="33"/>
      <c r="G16" s="33"/>
      <c r="H16" s="33"/>
      <c r="I16" s="16">
        <v>130</v>
      </c>
      <c r="J16" s="16">
        <v>1.2</v>
      </c>
      <c r="K16" s="8">
        <f>I16*J16</f>
        <v>156</v>
      </c>
    </row>
    <row r="17" spans="2:11" ht="31.9" customHeight="1" x14ac:dyDescent="0.25">
      <c r="B17" s="32" t="s">
        <v>13</v>
      </c>
      <c r="C17" s="33"/>
      <c r="D17" s="33"/>
      <c r="E17" s="33"/>
      <c r="F17" s="33"/>
      <c r="G17" s="33"/>
      <c r="H17" s="33"/>
      <c r="I17" s="16">
        <v>130</v>
      </c>
      <c r="J17" s="16">
        <v>1.4</v>
      </c>
      <c r="K17" s="8">
        <f>I17*J17</f>
        <v>182</v>
      </c>
    </row>
    <row r="18" spans="2:11" ht="15.75" x14ac:dyDescent="0.25">
      <c r="B18" s="43" t="s">
        <v>14</v>
      </c>
      <c r="C18" s="44"/>
      <c r="D18" s="44"/>
      <c r="E18" s="44"/>
      <c r="F18" s="44"/>
      <c r="G18" s="44"/>
      <c r="H18" s="44"/>
      <c r="I18" s="44"/>
      <c r="J18" s="44"/>
      <c r="K18" s="45"/>
    </row>
    <row r="19" spans="2:11" ht="15.75" x14ac:dyDescent="0.25">
      <c r="B19" s="46" t="s">
        <v>15</v>
      </c>
      <c r="C19" s="47"/>
      <c r="D19" s="47"/>
      <c r="E19" s="47"/>
      <c r="F19" s="47"/>
      <c r="G19" s="47"/>
      <c r="H19" s="47"/>
      <c r="I19" s="16">
        <v>124</v>
      </c>
      <c r="J19" s="16">
        <v>1.5</v>
      </c>
      <c r="K19" s="8">
        <f>I19*J19</f>
        <v>186</v>
      </c>
    </row>
    <row r="20" spans="2:11" ht="31.9" customHeight="1" x14ac:dyDescent="0.25">
      <c r="B20" s="32" t="s">
        <v>12</v>
      </c>
      <c r="C20" s="33"/>
      <c r="D20" s="33"/>
      <c r="E20" s="33"/>
      <c r="F20" s="33"/>
      <c r="G20" s="33"/>
      <c r="H20" s="33"/>
      <c r="I20" s="16">
        <v>186</v>
      </c>
      <c r="J20" s="16">
        <v>1.2</v>
      </c>
      <c r="K20" s="8">
        <v>223</v>
      </c>
    </row>
    <row r="21" spans="2:11" ht="31.9" customHeight="1" x14ac:dyDescent="0.25">
      <c r="B21" s="32" t="s">
        <v>13</v>
      </c>
      <c r="C21" s="33"/>
      <c r="D21" s="33"/>
      <c r="E21" s="33"/>
      <c r="F21" s="33"/>
      <c r="G21" s="33"/>
      <c r="H21" s="33"/>
      <c r="I21" s="16">
        <v>186</v>
      </c>
      <c r="J21" s="16">
        <v>1.4</v>
      </c>
      <c r="K21" s="8">
        <v>260</v>
      </c>
    </row>
    <row r="22" spans="2:11" ht="15.75" x14ac:dyDescent="0.25">
      <c r="B22" s="43" t="s">
        <v>16</v>
      </c>
      <c r="C22" s="44"/>
      <c r="D22" s="44"/>
      <c r="E22" s="44"/>
      <c r="F22" s="44"/>
      <c r="G22" s="44"/>
      <c r="H22" s="44"/>
      <c r="I22" s="44"/>
      <c r="J22" s="44"/>
      <c r="K22" s="45"/>
    </row>
    <row r="23" spans="2:11" ht="15.75" x14ac:dyDescent="0.25">
      <c r="B23" s="46" t="s">
        <v>15</v>
      </c>
      <c r="C23" s="47"/>
      <c r="D23" s="47"/>
      <c r="E23" s="47"/>
      <c r="F23" s="47"/>
      <c r="G23" s="47"/>
      <c r="H23" s="47"/>
      <c r="I23" s="16">
        <v>124</v>
      </c>
      <c r="J23" s="20">
        <v>0.75</v>
      </c>
      <c r="K23" s="8">
        <f>I23*J23</f>
        <v>93</v>
      </c>
    </row>
    <row r="24" spans="2:11" ht="31.9" customHeight="1" x14ac:dyDescent="0.25">
      <c r="B24" s="32" t="s">
        <v>12</v>
      </c>
      <c r="C24" s="33"/>
      <c r="D24" s="33"/>
      <c r="E24" s="33"/>
      <c r="F24" s="33"/>
      <c r="G24" s="33"/>
      <c r="H24" s="33"/>
      <c r="I24" s="16">
        <v>93</v>
      </c>
      <c r="J24" s="16">
        <v>1.2</v>
      </c>
      <c r="K24" s="8">
        <v>112</v>
      </c>
    </row>
    <row r="25" spans="2:11" ht="31.9" customHeight="1" x14ac:dyDescent="0.25">
      <c r="B25" s="32" t="s">
        <v>13</v>
      </c>
      <c r="C25" s="33"/>
      <c r="D25" s="33"/>
      <c r="E25" s="33"/>
      <c r="F25" s="33"/>
      <c r="G25" s="33"/>
      <c r="H25" s="33"/>
      <c r="I25" s="16">
        <v>93</v>
      </c>
      <c r="J25" s="16">
        <v>1.4</v>
      </c>
      <c r="K25" s="8">
        <v>130</v>
      </c>
    </row>
    <row r="26" spans="2:11" ht="15.75" x14ac:dyDescent="0.25">
      <c r="B26" s="43" t="s">
        <v>17</v>
      </c>
      <c r="C26" s="44"/>
      <c r="D26" s="44"/>
      <c r="E26" s="44"/>
      <c r="F26" s="44"/>
      <c r="G26" s="44"/>
      <c r="H26" s="44"/>
      <c r="I26" s="44"/>
      <c r="J26" s="44"/>
      <c r="K26" s="45"/>
    </row>
    <row r="27" spans="2:11" ht="15.75" x14ac:dyDescent="0.25">
      <c r="B27" s="46" t="s">
        <v>18</v>
      </c>
      <c r="C27" s="47"/>
      <c r="D27" s="47"/>
      <c r="E27" s="47"/>
      <c r="F27" s="47"/>
      <c r="G27" s="47"/>
      <c r="H27" s="47"/>
      <c r="I27" s="16">
        <v>124</v>
      </c>
      <c r="J27" s="16">
        <v>1.2</v>
      </c>
      <c r="K27" s="8">
        <v>149</v>
      </c>
    </row>
    <row r="28" spans="2:11" ht="15.75" x14ac:dyDescent="0.25">
      <c r="B28" s="46" t="s">
        <v>19</v>
      </c>
      <c r="C28" s="47"/>
      <c r="D28" s="47"/>
      <c r="E28" s="47"/>
      <c r="F28" s="47"/>
      <c r="G28" s="47"/>
      <c r="H28" s="47"/>
      <c r="I28" s="41" t="s">
        <v>57</v>
      </c>
      <c r="J28" s="41"/>
      <c r="K28" s="42"/>
    </row>
    <row r="29" spans="2:11" ht="31.15" customHeight="1" x14ac:dyDescent="0.25">
      <c r="B29" s="32" t="s">
        <v>12</v>
      </c>
      <c r="C29" s="33"/>
      <c r="D29" s="33"/>
      <c r="E29" s="33"/>
      <c r="F29" s="33"/>
      <c r="G29" s="33"/>
      <c r="H29" s="33"/>
      <c r="I29" s="16">
        <v>149</v>
      </c>
      <c r="J29" s="16">
        <v>1.2</v>
      </c>
      <c r="K29" s="8">
        <v>179</v>
      </c>
    </row>
    <row r="30" spans="2:11" ht="31.15" customHeight="1" x14ac:dyDescent="0.25">
      <c r="B30" s="32" t="s">
        <v>20</v>
      </c>
      <c r="C30" s="33"/>
      <c r="D30" s="33"/>
      <c r="E30" s="33"/>
      <c r="F30" s="33"/>
      <c r="G30" s="33"/>
      <c r="H30" s="33"/>
      <c r="I30" s="41" t="s">
        <v>58</v>
      </c>
      <c r="J30" s="41"/>
      <c r="K30" s="42"/>
    </row>
    <row r="31" spans="2:11" ht="31.15" customHeight="1" x14ac:dyDescent="0.25">
      <c r="B31" s="32" t="s">
        <v>13</v>
      </c>
      <c r="C31" s="33"/>
      <c r="D31" s="33"/>
      <c r="E31" s="33"/>
      <c r="F31" s="33"/>
      <c r="G31" s="33"/>
      <c r="H31" s="33"/>
      <c r="I31" s="16">
        <v>149</v>
      </c>
      <c r="J31" s="16">
        <v>1.4</v>
      </c>
      <c r="K31" s="8">
        <v>209</v>
      </c>
    </row>
    <row r="32" spans="2:11" ht="30.6" customHeight="1" x14ac:dyDescent="0.25">
      <c r="B32" s="32" t="s">
        <v>21</v>
      </c>
      <c r="C32" s="33"/>
      <c r="D32" s="33"/>
      <c r="E32" s="33"/>
      <c r="F32" s="33"/>
      <c r="G32" s="33"/>
      <c r="H32" s="33"/>
      <c r="I32" s="41" t="s">
        <v>59</v>
      </c>
      <c r="J32" s="41"/>
      <c r="K32" s="42"/>
    </row>
    <row r="33" spans="2:11" ht="15.75" x14ac:dyDescent="0.25">
      <c r="B33" s="48" t="s">
        <v>22</v>
      </c>
      <c r="C33" s="49"/>
      <c r="D33" s="49"/>
      <c r="E33" s="49"/>
      <c r="F33" s="49"/>
      <c r="G33" s="49"/>
      <c r="H33" s="49"/>
      <c r="I33" s="49"/>
      <c r="J33" s="49"/>
      <c r="K33" s="50"/>
    </row>
    <row r="34" spans="2:11" ht="15.75" x14ac:dyDescent="0.25">
      <c r="B34" s="46" t="s">
        <v>15</v>
      </c>
      <c r="C34" s="47"/>
      <c r="D34" s="47"/>
      <c r="E34" s="47"/>
      <c r="F34" s="47"/>
      <c r="G34" s="47"/>
      <c r="H34" s="47"/>
      <c r="I34" s="16">
        <v>124</v>
      </c>
      <c r="J34" s="20">
        <v>0.75</v>
      </c>
      <c r="K34" s="8">
        <f>I34*J34</f>
        <v>93</v>
      </c>
    </row>
    <row r="35" spans="2:11" ht="31.9" customHeight="1" x14ac:dyDescent="0.25">
      <c r="B35" s="32" t="s">
        <v>12</v>
      </c>
      <c r="C35" s="33"/>
      <c r="D35" s="33"/>
      <c r="E35" s="33"/>
      <c r="F35" s="33"/>
      <c r="G35" s="33"/>
      <c r="H35" s="33"/>
      <c r="I35" s="16">
        <v>93</v>
      </c>
      <c r="J35" s="16">
        <v>1.2</v>
      </c>
      <c r="K35" s="8">
        <v>112</v>
      </c>
    </row>
    <row r="36" spans="2:11" ht="31.15" customHeight="1" thickBot="1" x14ac:dyDescent="0.3">
      <c r="B36" s="51" t="s">
        <v>13</v>
      </c>
      <c r="C36" s="52"/>
      <c r="D36" s="52"/>
      <c r="E36" s="52"/>
      <c r="F36" s="52"/>
      <c r="G36" s="52"/>
      <c r="H36" s="52"/>
      <c r="I36" s="17">
        <v>93</v>
      </c>
      <c r="J36" s="17">
        <v>1.4</v>
      </c>
      <c r="K36" s="13">
        <v>130</v>
      </c>
    </row>
    <row r="37" spans="2:11" ht="27" customHeight="1" thickBot="1" x14ac:dyDescent="0.3">
      <c r="B37" s="4"/>
      <c r="C37" s="4"/>
      <c r="D37" s="4"/>
      <c r="E37" s="4"/>
      <c r="F37" s="4"/>
      <c r="G37" s="4"/>
      <c r="H37" s="4"/>
      <c r="I37" s="7"/>
      <c r="J37" s="56" t="s">
        <v>62</v>
      </c>
      <c r="K37" s="56"/>
    </row>
    <row r="38" spans="2:11" ht="15.75" x14ac:dyDescent="0.25">
      <c r="B38" s="24" t="s">
        <v>46</v>
      </c>
      <c r="C38" s="25"/>
      <c r="D38" s="25"/>
      <c r="E38" s="25"/>
      <c r="F38" s="25"/>
      <c r="G38" s="25"/>
      <c r="H38" s="25"/>
      <c r="I38" s="25"/>
      <c r="J38" s="25"/>
      <c r="K38" s="26"/>
    </row>
    <row r="39" spans="2:11" ht="15.75" x14ac:dyDescent="0.25">
      <c r="B39" s="43" t="s">
        <v>47</v>
      </c>
      <c r="C39" s="44"/>
      <c r="D39" s="44"/>
      <c r="E39" s="44"/>
      <c r="F39" s="44"/>
      <c r="G39" s="44"/>
      <c r="H39" s="44"/>
      <c r="I39" s="44"/>
      <c r="J39" s="44"/>
      <c r="K39" s="45"/>
    </row>
    <row r="40" spans="2:11" ht="31.9" customHeight="1" x14ac:dyDescent="0.25">
      <c r="B40" s="32" t="s">
        <v>41</v>
      </c>
      <c r="C40" s="33"/>
      <c r="D40" s="33"/>
      <c r="E40" s="33"/>
      <c r="F40" s="33"/>
      <c r="G40" s="33"/>
      <c r="H40" s="33"/>
      <c r="I40" s="16">
        <v>124</v>
      </c>
      <c r="J40" s="16">
        <v>0.8</v>
      </c>
      <c r="K40" s="8">
        <v>100</v>
      </c>
    </row>
    <row r="41" spans="2:11" ht="15.75" x14ac:dyDescent="0.25">
      <c r="B41" s="32" t="s">
        <v>23</v>
      </c>
      <c r="C41" s="33"/>
      <c r="D41" s="33"/>
      <c r="E41" s="33"/>
      <c r="F41" s="33"/>
      <c r="G41" s="33"/>
      <c r="H41" s="33"/>
      <c r="I41" s="16">
        <v>124</v>
      </c>
      <c r="J41" s="16">
        <v>0.8</v>
      </c>
      <c r="K41" s="8">
        <v>100</v>
      </c>
    </row>
    <row r="42" spans="2:11" ht="50.45" customHeight="1" x14ac:dyDescent="0.25">
      <c r="B42" s="53" t="s">
        <v>24</v>
      </c>
      <c r="C42" s="54"/>
      <c r="D42" s="54"/>
      <c r="E42" s="54"/>
      <c r="F42" s="54"/>
      <c r="G42" s="54"/>
      <c r="H42" s="55"/>
      <c r="I42" s="16">
        <v>124</v>
      </c>
      <c r="J42" s="16">
        <v>0.8</v>
      </c>
      <c r="K42" s="8">
        <v>100</v>
      </c>
    </row>
    <row r="43" spans="2:11" ht="15.75" x14ac:dyDescent="0.25">
      <c r="B43" s="43" t="s">
        <v>48</v>
      </c>
      <c r="C43" s="44"/>
      <c r="D43" s="44"/>
      <c r="E43" s="44"/>
      <c r="F43" s="44"/>
      <c r="G43" s="44"/>
      <c r="H43" s="44"/>
      <c r="I43" s="44"/>
      <c r="J43" s="44"/>
      <c r="K43" s="45"/>
    </row>
    <row r="44" spans="2:11" ht="15.75" x14ac:dyDescent="0.25">
      <c r="B44" s="46" t="s">
        <v>25</v>
      </c>
      <c r="C44" s="47"/>
      <c r="D44" s="47"/>
      <c r="E44" s="47"/>
      <c r="F44" s="47"/>
      <c r="G44" s="47"/>
      <c r="H44" s="47"/>
      <c r="I44" s="16">
        <v>124</v>
      </c>
      <c r="J44" s="16">
        <v>1.1000000000000001</v>
      </c>
      <c r="K44" s="8">
        <v>136</v>
      </c>
    </row>
    <row r="45" spans="2:11" ht="15.75" x14ac:dyDescent="0.25">
      <c r="B45" s="46" t="s">
        <v>26</v>
      </c>
      <c r="C45" s="47"/>
      <c r="D45" s="47"/>
      <c r="E45" s="47"/>
      <c r="F45" s="47"/>
      <c r="G45" s="47"/>
      <c r="H45" s="47"/>
      <c r="I45" s="16">
        <v>124</v>
      </c>
      <c r="J45" s="16">
        <v>1.2</v>
      </c>
      <c r="K45" s="8">
        <v>149</v>
      </c>
    </row>
    <row r="46" spans="2:11" ht="15.75" x14ac:dyDescent="0.25">
      <c r="B46" s="46" t="s">
        <v>27</v>
      </c>
      <c r="C46" s="47"/>
      <c r="D46" s="47"/>
      <c r="E46" s="47"/>
      <c r="F46" s="47"/>
      <c r="G46" s="47"/>
      <c r="H46" s="47"/>
      <c r="I46" s="16">
        <v>124</v>
      </c>
      <c r="J46" s="16">
        <v>1.3</v>
      </c>
      <c r="K46" s="8">
        <v>161</v>
      </c>
    </row>
    <row r="47" spans="2:11" ht="15.75" x14ac:dyDescent="0.25">
      <c r="B47" s="46" t="s">
        <v>28</v>
      </c>
      <c r="C47" s="47"/>
      <c r="D47" s="47"/>
      <c r="E47" s="47"/>
      <c r="F47" s="47"/>
      <c r="G47" s="47"/>
      <c r="H47" s="47"/>
      <c r="I47" s="16">
        <v>124</v>
      </c>
      <c r="J47" s="16">
        <v>1.4</v>
      </c>
      <c r="K47" s="8">
        <v>174</v>
      </c>
    </row>
    <row r="48" spans="2:11" ht="33.6" customHeight="1" x14ac:dyDescent="0.25">
      <c r="B48" s="32" t="s">
        <v>29</v>
      </c>
      <c r="C48" s="47"/>
      <c r="D48" s="47"/>
      <c r="E48" s="47"/>
      <c r="F48" s="47"/>
      <c r="G48" s="47"/>
      <c r="H48" s="47"/>
      <c r="I48" s="16">
        <v>124</v>
      </c>
      <c r="J48" s="16">
        <v>1.5</v>
      </c>
      <c r="K48" s="8">
        <f t="shared" ref="K48" si="0">I48*J48</f>
        <v>186</v>
      </c>
    </row>
    <row r="49" spans="2:11" ht="15.75" x14ac:dyDescent="0.25">
      <c r="B49" s="43" t="s">
        <v>49</v>
      </c>
      <c r="C49" s="44"/>
      <c r="D49" s="44"/>
      <c r="E49" s="44"/>
      <c r="F49" s="44"/>
      <c r="G49" s="44"/>
      <c r="H49" s="44"/>
      <c r="I49" s="44"/>
      <c r="J49" s="44"/>
      <c r="K49" s="45"/>
    </row>
    <row r="50" spans="2:11" ht="15.75" x14ac:dyDescent="0.25">
      <c r="B50" s="46" t="s">
        <v>30</v>
      </c>
      <c r="C50" s="47"/>
      <c r="D50" s="47"/>
      <c r="E50" s="47"/>
      <c r="F50" s="47"/>
      <c r="G50" s="47"/>
      <c r="H50" s="47"/>
      <c r="I50" s="16">
        <v>124</v>
      </c>
      <c r="J50" s="16">
        <v>1.2</v>
      </c>
      <c r="K50" s="8">
        <v>149</v>
      </c>
    </row>
    <row r="51" spans="2:11" ht="15.75" x14ac:dyDescent="0.25">
      <c r="B51" s="46" t="s">
        <v>31</v>
      </c>
      <c r="C51" s="47"/>
      <c r="D51" s="47"/>
      <c r="E51" s="47"/>
      <c r="F51" s="47"/>
      <c r="G51" s="47"/>
      <c r="H51" s="47"/>
      <c r="I51" s="16">
        <v>124</v>
      </c>
      <c r="J51" s="16">
        <v>1.4</v>
      </c>
      <c r="K51" s="8">
        <v>174</v>
      </c>
    </row>
    <row r="52" spans="2:11" ht="15.75" x14ac:dyDescent="0.25">
      <c r="B52" s="46" t="s">
        <v>32</v>
      </c>
      <c r="C52" s="47"/>
      <c r="D52" s="47"/>
      <c r="E52" s="47"/>
      <c r="F52" s="47"/>
      <c r="G52" s="47"/>
      <c r="H52" s="47"/>
      <c r="I52" s="16">
        <v>124</v>
      </c>
      <c r="J52" s="16">
        <v>1.5</v>
      </c>
      <c r="K52" s="8">
        <f t="shared" ref="K52" si="1">I52*J52</f>
        <v>186</v>
      </c>
    </row>
    <row r="53" spans="2:11" ht="15.75" x14ac:dyDescent="0.25">
      <c r="B53" s="46" t="s">
        <v>33</v>
      </c>
      <c r="C53" s="47"/>
      <c r="D53" s="47"/>
      <c r="E53" s="47"/>
      <c r="F53" s="47"/>
      <c r="G53" s="47"/>
      <c r="H53" s="47"/>
      <c r="I53" s="16">
        <v>124</v>
      </c>
      <c r="J53" s="16">
        <v>1.6</v>
      </c>
      <c r="K53" s="8">
        <v>198</v>
      </c>
    </row>
    <row r="54" spans="2:11" ht="15.75" x14ac:dyDescent="0.25">
      <c r="B54" s="43" t="s">
        <v>50</v>
      </c>
      <c r="C54" s="44"/>
      <c r="D54" s="44"/>
      <c r="E54" s="44"/>
      <c r="F54" s="44"/>
      <c r="G54" s="44"/>
      <c r="H54" s="44"/>
      <c r="I54" s="44"/>
      <c r="J54" s="44"/>
      <c r="K54" s="45"/>
    </row>
    <row r="55" spans="2:11" ht="15.75" x14ac:dyDescent="0.25">
      <c r="B55" s="46" t="s">
        <v>34</v>
      </c>
      <c r="C55" s="47"/>
      <c r="D55" s="47"/>
      <c r="E55" s="47"/>
      <c r="F55" s="47"/>
      <c r="G55" s="47"/>
      <c r="H55" s="47"/>
      <c r="I55" s="16">
        <v>124</v>
      </c>
      <c r="J55" s="16">
        <v>1.6</v>
      </c>
      <c r="K55" s="8">
        <v>198</v>
      </c>
    </row>
    <row r="56" spans="2:11" ht="15.75" x14ac:dyDescent="0.25">
      <c r="B56" s="46" t="s">
        <v>35</v>
      </c>
      <c r="C56" s="47"/>
      <c r="D56" s="47"/>
      <c r="E56" s="47"/>
      <c r="F56" s="47"/>
      <c r="G56" s="47"/>
      <c r="H56" s="47"/>
      <c r="I56" s="16">
        <v>124</v>
      </c>
      <c r="J56" s="16">
        <v>1.7</v>
      </c>
      <c r="K56" s="8">
        <v>211</v>
      </c>
    </row>
    <row r="57" spans="2:11" s="5" customFormat="1" ht="34.15" customHeight="1" x14ac:dyDescent="0.25">
      <c r="B57" s="69" t="s">
        <v>51</v>
      </c>
      <c r="C57" s="70"/>
      <c r="D57" s="70"/>
      <c r="E57" s="70"/>
      <c r="F57" s="70"/>
      <c r="G57" s="70"/>
      <c r="H57" s="70"/>
      <c r="I57" s="70"/>
      <c r="J57" s="70"/>
      <c r="K57" s="71"/>
    </row>
    <row r="58" spans="2:11" ht="15.75" x14ac:dyDescent="0.25">
      <c r="B58" s="46" t="s">
        <v>36</v>
      </c>
      <c r="C58" s="47"/>
      <c r="D58" s="47"/>
      <c r="E58" s="47"/>
      <c r="F58" s="47"/>
      <c r="G58" s="47"/>
      <c r="H58" s="47"/>
      <c r="I58" s="16">
        <v>124</v>
      </c>
      <c r="J58" s="16">
        <v>0.9</v>
      </c>
      <c r="K58" s="8">
        <v>112</v>
      </c>
    </row>
    <row r="59" spans="2:11" ht="15.75" x14ac:dyDescent="0.25">
      <c r="B59" s="46" t="s">
        <v>37</v>
      </c>
      <c r="C59" s="47"/>
      <c r="D59" s="47"/>
      <c r="E59" s="47"/>
      <c r="F59" s="47"/>
      <c r="G59" s="47"/>
      <c r="H59" s="47"/>
      <c r="I59" s="16">
        <v>124</v>
      </c>
      <c r="J59" s="16">
        <v>1.1000000000000001</v>
      </c>
      <c r="K59" s="8">
        <v>136</v>
      </c>
    </row>
    <row r="60" spans="2:11" ht="15.75" x14ac:dyDescent="0.25">
      <c r="B60" s="46" t="s">
        <v>38</v>
      </c>
      <c r="C60" s="47"/>
      <c r="D60" s="47"/>
      <c r="E60" s="47"/>
      <c r="F60" s="47"/>
      <c r="G60" s="47"/>
      <c r="H60" s="47"/>
      <c r="I60" s="16">
        <v>124</v>
      </c>
      <c r="J60" s="16">
        <v>1.2</v>
      </c>
      <c r="K60" s="8">
        <v>149</v>
      </c>
    </row>
    <row r="61" spans="2:11" ht="15.75" x14ac:dyDescent="0.25">
      <c r="B61" s="46" t="s">
        <v>39</v>
      </c>
      <c r="C61" s="47"/>
      <c r="D61" s="47"/>
      <c r="E61" s="47"/>
      <c r="F61" s="47"/>
      <c r="G61" s="47"/>
      <c r="H61" s="47"/>
      <c r="I61" s="16">
        <v>124</v>
      </c>
      <c r="J61" s="16">
        <v>1.3</v>
      </c>
      <c r="K61" s="8">
        <v>161</v>
      </c>
    </row>
    <row r="62" spans="2:11" ht="31.9" customHeight="1" x14ac:dyDescent="0.25">
      <c r="B62" s="60" t="s">
        <v>40</v>
      </c>
      <c r="C62" s="61"/>
      <c r="D62" s="61"/>
      <c r="E62" s="61"/>
      <c r="F62" s="61"/>
      <c r="G62" s="61"/>
      <c r="H62" s="62"/>
      <c r="I62" s="16">
        <v>124</v>
      </c>
      <c r="J62" s="16">
        <v>1.7</v>
      </c>
      <c r="K62" s="8">
        <v>211</v>
      </c>
    </row>
    <row r="63" spans="2:11" ht="15.75" x14ac:dyDescent="0.25">
      <c r="B63" s="43" t="s">
        <v>52</v>
      </c>
      <c r="C63" s="44"/>
      <c r="D63" s="44"/>
      <c r="E63" s="44"/>
      <c r="F63" s="44"/>
      <c r="G63" s="44"/>
      <c r="H63" s="44"/>
      <c r="I63" s="44"/>
      <c r="J63" s="44"/>
      <c r="K63" s="45"/>
    </row>
    <row r="64" spans="2:11" ht="30.6" customHeight="1" x14ac:dyDescent="0.25">
      <c r="B64" s="32" t="s">
        <v>42</v>
      </c>
      <c r="C64" s="33"/>
      <c r="D64" s="33"/>
      <c r="E64" s="33"/>
      <c r="F64" s="33"/>
      <c r="G64" s="33"/>
      <c r="H64" s="33"/>
      <c r="I64" s="16">
        <v>124</v>
      </c>
      <c r="J64" s="20">
        <v>1.05</v>
      </c>
      <c r="K64" s="8">
        <v>130</v>
      </c>
    </row>
    <row r="65" spans="2:11" ht="31.15" customHeight="1" x14ac:dyDescent="0.25">
      <c r="B65" s="32" t="s">
        <v>43</v>
      </c>
      <c r="C65" s="33"/>
      <c r="D65" s="33"/>
      <c r="E65" s="33"/>
      <c r="F65" s="33"/>
      <c r="G65" s="33"/>
      <c r="H65" s="33"/>
      <c r="I65" s="16">
        <v>124</v>
      </c>
      <c r="J65" s="16">
        <v>1.1000000000000001</v>
      </c>
      <c r="K65" s="8">
        <v>136</v>
      </c>
    </row>
    <row r="66" spans="2:11" ht="15.75" x14ac:dyDescent="0.25">
      <c r="B66" s="63" t="s">
        <v>53</v>
      </c>
      <c r="C66" s="64"/>
      <c r="D66" s="64"/>
      <c r="E66" s="64"/>
      <c r="F66" s="64"/>
      <c r="G66" s="64"/>
      <c r="H66" s="64"/>
      <c r="I66" s="64"/>
      <c r="J66" s="64"/>
      <c r="K66" s="65"/>
    </row>
    <row r="67" spans="2:11" ht="15.75" x14ac:dyDescent="0.25">
      <c r="B67" s="46" t="s">
        <v>15</v>
      </c>
      <c r="C67" s="47"/>
      <c r="D67" s="47"/>
      <c r="E67" s="47"/>
      <c r="F67" s="47"/>
      <c r="G67" s="47"/>
      <c r="H67" s="47"/>
      <c r="I67" s="72">
        <v>124</v>
      </c>
      <c r="J67" s="72"/>
      <c r="K67" s="73"/>
    </row>
    <row r="68" spans="2:11" ht="45" customHeight="1" x14ac:dyDescent="0.25">
      <c r="B68" s="66" t="s">
        <v>56</v>
      </c>
      <c r="C68" s="67"/>
      <c r="D68" s="67"/>
      <c r="E68" s="67"/>
      <c r="F68" s="67"/>
      <c r="G68" s="67"/>
      <c r="H68" s="67"/>
      <c r="I68" s="67"/>
      <c r="J68" s="67"/>
      <c r="K68" s="68"/>
    </row>
    <row r="69" spans="2:11" ht="32.450000000000003" customHeight="1" x14ac:dyDescent="0.25">
      <c r="B69" s="32" t="s">
        <v>45</v>
      </c>
      <c r="C69" s="33"/>
      <c r="D69" s="33"/>
      <c r="E69" s="33"/>
      <c r="F69" s="33"/>
      <c r="G69" s="33"/>
      <c r="H69" s="33"/>
      <c r="I69" s="16">
        <v>124</v>
      </c>
      <c r="J69" s="16">
        <v>1.2</v>
      </c>
      <c r="K69" s="8">
        <v>149</v>
      </c>
    </row>
    <row r="70" spans="2:11" ht="32.450000000000003" customHeight="1" thickBot="1" x14ac:dyDescent="0.3">
      <c r="B70" s="51" t="s">
        <v>44</v>
      </c>
      <c r="C70" s="52"/>
      <c r="D70" s="52"/>
      <c r="E70" s="52"/>
      <c r="F70" s="52"/>
      <c r="G70" s="52"/>
      <c r="H70" s="52"/>
      <c r="I70" s="17">
        <v>124</v>
      </c>
      <c r="J70" s="17">
        <v>1.4</v>
      </c>
      <c r="K70" s="13">
        <v>174</v>
      </c>
    </row>
    <row r="71" spans="2:11" ht="11.25" customHeight="1" x14ac:dyDescent="0.25">
      <c r="B71" s="3"/>
      <c r="C71" s="3"/>
      <c r="D71" s="3"/>
      <c r="E71" s="3"/>
      <c r="F71" s="3"/>
      <c r="G71" s="3"/>
      <c r="H71" s="3"/>
      <c r="I71" s="9"/>
      <c r="J71" s="9"/>
      <c r="K71" s="14"/>
    </row>
    <row r="72" spans="2:11" ht="15.75" x14ac:dyDescent="0.25">
      <c r="B72" s="57" t="s">
        <v>54</v>
      </c>
      <c r="C72" s="57"/>
      <c r="D72" s="57"/>
      <c r="E72" s="57"/>
      <c r="F72" s="57"/>
      <c r="G72" s="57"/>
      <c r="H72" s="57"/>
      <c r="I72" s="57"/>
      <c r="J72" s="57"/>
      <c r="K72" s="57"/>
    </row>
    <row r="73" spans="2:11" ht="30" customHeight="1" x14ac:dyDescent="0.25">
      <c r="B73" s="58" t="s">
        <v>63</v>
      </c>
      <c r="C73" s="58"/>
      <c r="D73" s="58"/>
      <c r="E73" s="58"/>
      <c r="F73" s="58"/>
      <c r="G73" s="58"/>
      <c r="H73" s="58"/>
      <c r="I73" s="58"/>
      <c r="J73" s="58"/>
      <c r="K73" s="58"/>
    </row>
  </sheetData>
  <mergeCells count="77">
    <mergeCell ref="B72:K72"/>
    <mergeCell ref="B73:K73"/>
    <mergeCell ref="B4:K4"/>
    <mergeCell ref="B62:H62"/>
    <mergeCell ref="B63:K63"/>
    <mergeCell ref="B64:H64"/>
    <mergeCell ref="B65:H65"/>
    <mergeCell ref="B66:K66"/>
    <mergeCell ref="B70:H70"/>
    <mergeCell ref="B69:H69"/>
    <mergeCell ref="B67:H67"/>
    <mergeCell ref="I67:K67"/>
    <mergeCell ref="B68:K68"/>
    <mergeCell ref="B56:H56"/>
    <mergeCell ref="B57:K57"/>
    <mergeCell ref="B58:H58"/>
    <mergeCell ref="B59:H59"/>
    <mergeCell ref="B60:H60"/>
    <mergeCell ref="B61:H61"/>
    <mergeCell ref="B50:H50"/>
    <mergeCell ref="B51:H51"/>
    <mergeCell ref="B52:H52"/>
    <mergeCell ref="B53:H53"/>
    <mergeCell ref="B54:K54"/>
    <mergeCell ref="B55:H55"/>
    <mergeCell ref="B34:H34"/>
    <mergeCell ref="B35:H35"/>
    <mergeCell ref="B36:H36"/>
    <mergeCell ref="B38:K38"/>
    <mergeCell ref="B49:K49"/>
    <mergeCell ref="B39:K39"/>
    <mergeCell ref="B41:H41"/>
    <mergeCell ref="B40:H40"/>
    <mergeCell ref="B42:H42"/>
    <mergeCell ref="B43:K43"/>
    <mergeCell ref="B44:H44"/>
    <mergeCell ref="B45:H45"/>
    <mergeCell ref="B46:H46"/>
    <mergeCell ref="B47:H47"/>
    <mergeCell ref="B48:H48"/>
    <mergeCell ref="J37:K37"/>
    <mergeCell ref="B31:H31"/>
    <mergeCell ref="B32:H32"/>
    <mergeCell ref="I32:K32"/>
    <mergeCell ref="B29:H29"/>
    <mergeCell ref="B33:K33"/>
    <mergeCell ref="B27:H27"/>
    <mergeCell ref="B28:H28"/>
    <mergeCell ref="B30:H30"/>
    <mergeCell ref="I28:K28"/>
    <mergeCell ref="I30:K30"/>
    <mergeCell ref="B16:H16"/>
    <mergeCell ref="B17:H17"/>
    <mergeCell ref="B24:H24"/>
    <mergeCell ref="B25:H25"/>
    <mergeCell ref="B26:K26"/>
    <mergeCell ref="B18:K18"/>
    <mergeCell ref="B22:K22"/>
    <mergeCell ref="B23:H23"/>
    <mergeCell ref="B19:H19"/>
    <mergeCell ref="B20:H20"/>
    <mergeCell ref="B21:H21"/>
    <mergeCell ref="B6:K6"/>
    <mergeCell ref="B11:K11"/>
    <mergeCell ref="B12:H12"/>
    <mergeCell ref="B14:H14"/>
    <mergeCell ref="B15:H15"/>
    <mergeCell ref="H7:K7"/>
    <mergeCell ref="H8:K8"/>
    <mergeCell ref="B7:C7"/>
    <mergeCell ref="B8:C8"/>
    <mergeCell ref="D7:E7"/>
    <mergeCell ref="D8:E8"/>
    <mergeCell ref="F7:G7"/>
    <mergeCell ref="F8:G8"/>
    <mergeCell ref="I15:K15"/>
    <mergeCell ref="B13:K13"/>
  </mergeCells>
  <pageMargins left="0.47244094488188981" right="0.19685039370078741" top="0.23622047244094491" bottom="0.43307086614173229" header="0.31496062992125984" footer="0.31496062992125984"/>
  <pageSetup paperSize="9" scale="95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2025-11-10T08:18:23Z</dcterms:modified>
</cp:coreProperties>
</file>